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<sst xmlns="http://schemas.openxmlformats.org/spreadsheetml/2006/main" count="31" uniqueCount="31">
  <si>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乳山市国有资本运营有限公司公开招聘
工作人员总成绩公布</t>
  </si>
  <si>
    <t>准考证号</t>
  </si>
  <si>
    <t>姓名</t>
  </si>
  <si>
    <t>面试</t>
  </si>
  <si>
    <t>笔试</t>
  </si>
  <si>
    <t>总成绩</t>
  </si>
  <si>
    <t>名次</t>
  </si>
  <si>
    <t>006</t>
  </si>
  <si>
    <t>刘俊妍</t>
  </si>
  <si>
    <t>011</t>
  </si>
  <si>
    <t>王紫锜</t>
  </si>
  <si>
    <t>004</t>
  </si>
  <si>
    <t>李欣</t>
  </si>
  <si>
    <t>002</t>
  </si>
  <si>
    <t>胡凯太</t>
  </si>
  <si>
    <t>001</t>
  </si>
  <si>
    <t>宫楷</t>
  </si>
  <si>
    <t>010</t>
  </si>
  <si>
    <t>宋晶晶</t>
  </si>
  <si>
    <t>007</t>
  </si>
  <si>
    <t>倪江辉</t>
  </si>
  <si>
    <t>005</t>
  </si>
  <si>
    <t>李莉</t>
  </si>
  <si>
    <t>009</t>
  </si>
  <si>
    <t>邵楠</t>
  </si>
  <si>
    <t>008</t>
  </si>
  <si>
    <t>秦晶</t>
  </si>
  <si>
    <t>012</t>
  </si>
  <si>
    <t>于洋洋</t>
  </si>
  <si>
    <t>003</t>
  </si>
  <si>
    <t>季德林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</si>
</sst>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24"/>
      <name val="方正小标宋简体"/>
      <family val="4"/>
    </font>
    <font>
      <sz val="24"/>
      <name val="宋体"/>
      <family val="0"/>
    </font>
    <font>
      <sz val="24"/>
      <name val="黑体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 quotePrefix="1">
      <alignment/>
    </xf>
    <xf numFmtId="0" fontId="3" fillId="0" borderId="2" xfId="0" applyFont="1" applyBorder="1" applyAlignment="1">
      <alignment/>
    </xf>
    <xf numFmtId="43" fontId="3" fillId="0" borderId="2" xfId="18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083;&#23665;&#24066;&#22269;&#26377;&#36164;&#26412;&#36816;&#33829;&#26377;&#38480;&#20844;&#21496;&#20844;&#24320;&#25307;&#32856;&#24037;&#20316;&#20154;&#21592;&#24635;&#25104;&#32489;&#20844;&#2406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面试成绩"/>
      <sheetName val="笔试成绩"/>
      <sheetName val="总成绩"/>
    </sheetNames>
    <sheetDataSet>
      <sheetData sheetId="0">
        <row r="2">
          <cell r="H2">
            <v>88.6</v>
          </cell>
        </row>
        <row r="3">
          <cell r="H3">
            <v>86.9</v>
          </cell>
        </row>
        <row r="4">
          <cell r="H4">
            <v>70.6</v>
          </cell>
        </row>
        <row r="5">
          <cell r="H5">
            <v>91.14</v>
          </cell>
        </row>
        <row r="6">
          <cell r="H6">
            <v>84.4</v>
          </cell>
        </row>
        <row r="7">
          <cell r="H7">
            <v>91.26</v>
          </cell>
        </row>
        <row r="8">
          <cell r="H8">
            <v>82.7</v>
          </cell>
        </row>
        <row r="9">
          <cell r="H9">
            <v>81.56</v>
          </cell>
        </row>
        <row r="10">
          <cell r="H10">
            <v>74.4</v>
          </cell>
        </row>
        <row r="11">
          <cell r="H11">
            <v>84.5</v>
          </cell>
        </row>
        <row r="12">
          <cell r="H12">
            <v>91.94</v>
          </cell>
        </row>
        <row r="13">
          <cell r="H13">
            <v>73.2</v>
          </cell>
        </row>
      </sheetData>
      <sheetData sheetId="1">
        <row r="2">
          <cell r="E2">
            <v>56</v>
          </cell>
        </row>
        <row r="3">
          <cell r="E3">
            <v>59</v>
          </cell>
        </row>
        <row r="4">
          <cell r="E4">
            <v>41</v>
          </cell>
        </row>
        <row r="5">
          <cell r="E5">
            <v>55</v>
          </cell>
        </row>
        <row r="6">
          <cell r="E6">
            <v>48</v>
          </cell>
        </row>
        <row r="7">
          <cell r="E7">
            <v>56</v>
          </cell>
        </row>
        <row r="8">
          <cell r="E8">
            <v>50</v>
          </cell>
        </row>
        <row r="9">
          <cell r="E9">
            <v>39</v>
          </cell>
        </row>
        <row r="10">
          <cell r="E10">
            <v>56</v>
          </cell>
        </row>
        <row r="11">
          <cell r="E11">
            <v>60</v>
          </cell>
        </row>
        <row r="12">
          <cell r="E12">
            <v>55</v>
          </cell>
        </row>
        <row r="13">
          <cell r="E13">
            <v>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D16" sqref="D16"/>
    </sheetView>
  </sheetViews>
  <sheetFormatPr defaultColWidth="9.00390625" defaultRowHeight="14.25"/>
  <cols>
    <col min="1" max="1" width="16.125" style="3" customWidth="1"/>
    <col min="2" max="2" width="14.375" style="3" bestFit="1" customWidth="1"/>
    <col min="3" max="4" width="16.625" style="3" bestFit="1" customWidth="1"/>
    <col min="5" max="5" width="9.50390625" style="3" hidden="1" customWidth="1"/>
    <col min="6" max="6" width="16.625" style="3" bestFit="1" customWidth="1"/>
    <col min="7" max="7" width="12.125" style="3" customWidth="1"/>
    <col min="8" max="16384" width="9.00390625" style="3" customWidth="1"/>
  </cols>
  <sheetData>
    <row r="1" spans="1:7" ht="71.25" customHeight="1">
      <c r="A1" s="1" t="s">
        <v>0</v>
      </c>
      <c r="B1" s="2"/>
      <c r="C1" s="2"/>
      <c r="D1" s="2"/>
      <c r="E1" s="2"/>
      <c r="F1" s="2"/>
      <c r="G1" s="2"/>
    </row>
    <row r="2" spans="1:7" s="6" customFormat="1" ht="35.25" customHeight="1">
      <c r="A2" s="4" t="s">
        <v>1</v>
      </c>
      <c r="B2" s="4" t="s">
        <v>2</v>
      </c>
      <c r="C2" s="4" t="s">
        <v>3</v>
      </c>
      <c r="D2" s="5" t="s">
        <v>4</v>
      </c>
      <c r="E2" s="5"/>
      <c r="F2" s="5" t="s">
        <v>5</v>
      </c>
      <c r="G2" s="4" t="s">
        <v>6</v>
      </c>
    </row>
    <row r="3" spans="1:7" ht="35.25" customHeight="1">
      <c r="A3" s="7" t="s">
        <v>7</v>
      </c>
      <c r="B3" s="8" t="s">
        <v>8</v>
      </c>
      <c r="C3" s="9">
        <f>'[1]面试成绩'!H7</f>
        <v>91.26</v>
      </c>
      <c r="D3" s="9">
        <f>'[1]笔试成绩'!E7</f>
        <v>56</v>
      </c>
      <c r="E3" s="9">
        <f aca="true" t="shared" si="0" ref="E3:E14">C3+D3</f>
        <v>147.26</v>
      </c>
      <c r="F3" s="9">
        <f aca="true" t="shared" si="1" ref="F3:F14">(C3+D3)/2</f>
        <v>73.63</v>
      </c>
      <c r="G3" s="8">
        <v>1</v>
      </c>
    </row>
    <row r="4" spans="1:7" ht="35.25" customHeight="1">
      <c r="A4" s="7" t="s">
        <v>9</v>
      </c>
      <c r="B4" s="8" t="s">
        <v>10</v>
      </c>
      <c r="C4" s="9">
        <f>'[1]面试成绩'!H12</f>
        <v>91.94</v>
      </c>
      <c r="D4" s="9">
        <f>'[1]笔试成绩'!E12</f>
        <v>55</v>
      </c>
      <c r="E4" s="9">
        <f t="shared" si="0"/>
        <v>146.94</v>
      </c>
      <c r="F4" s="9">
        <f t="shared" si="1"/>
        <v>73.47</v>
      </c>
      <c r="G4" s="8">
        <v>2</v>
      </c>
    </row>
    <row r="5" spans="1:7" ht="35.25" customHeight="1">
      <c r="A5" s="7" t="s">
        <v>11</v>
      </c>
      <c r="B5" s="8" t="s">
        <v>12</v>
      </c>
      <c r="C5" s="9">
        <f>'[1]面试成绩'!H5</f>
        <v>91.14</v>
      </c>
      <c r="D5" s="9">
        <f>'[1]笔试成绩'!E5</f>
        <v>55</v>
      </c>
      <c r="E5" s="9">
        <f t="shared" si="0"/>
        <v>146.14</v>
      </c>
      <c r="F5" s="9">
        <f t="shared" si="1"/>
        <v>73.07</v>
      </c>
      <c r="G5" s="8">
        <v>3</v>
      </c>
    </row>
    <row r="6" spans="1:7" ht="35.25" customHeight="1">
      <c r="A6" s="7" t="s">
        <v>13</v>
      </c>
      <c r="B6" s="8" t="s">
        <v>14</v>
      </c>
      <c r="C6" s="9">
        <f>'[1]面试成绩'!H3</f>
        <v>86.9</v>
      </c>
      <c r="D6" s="9">
        <f>'[1]笔试成绩'!E3</f>
        <v>59</v>
      </c>
      <c r="E6" s="9">
        <f t="shared" si="0"/>
        <v>145.9</v>
      </c>
      <c r="F6" s="9">
        <f t="shared" si="1"/>
        <v>72.95</v>
      </c>
      <c r="G6" s="8">
        <v>4</v>
      </c>
    </row>
    <row r="7" spans="1:7" ht="35.25" customHeight="1">
      <c r="A7" s="7" t="s">
        <v>15</v>
      </c>
      <c r="B7" s="8" t="s">
        <v>16</v>
      </c>
      <c r="C7" s="9">
        <f>'[1]面试成绩'!H2</f>
        <v>88.6</v>
      </c>
      <c r="D7" s="9">
        <f>'[1]笔试成绩'!E2</f>
        <v>56</v>
      </c>
      <c r="E7" s="9">
        <f t="shared" si="0"/>
        <v>144.6</v>
      </c>
      <c r="F7" s="9">
        <f t="shared" si="1"/>
        <v>72.3</v>
      </c>
      <c r="G7" s="8">
        <v>5</v>
      </c>
    </row>
    <row r="8" spans="1:7" ht="35.25" customHeight="1">
      <c r="A8" s="7" t="s">
        <v>17</v>
      </c>
      <c r="B8" s="8" t="s">
        <v>18</v>
      </c>
      <c r="C8" s="9">
        <f>'[1]面试成绩'!H11</f>
        <v>84.5</v>
      </c>
      <c r="D8" s="9">
        <f>'[1]笔试成绩'!E11</f>
        <v>60</v>
      </c>
      <c r="E8" s="9">
        <f t="shared" si="0"/>
        <v>144.5</v>
      </c>
      <c r="F8" s="9">
        <f t="shared" si="1"/>
        <v>72.25</v>
      </c>
      <c r="G8" s="8">
        <v>6</v>
      </c>
    </row>
    <row r="9" spans="1:7" ht="35.25" customHeight="1">
      <c r="A9" s="7" t="s">
        <v>19</v>
      </c>
      <c r="B9" s="8" t="s">
        <v>20</v>
      </c>
      <c r="C9" s="9">
        <f>'[1]面试成绩'!H8</f>
        <v>82.7</v>
      </c>
      <c r="D9" s="9">
        <f>'[1]笔试成绩'!E8</f>
        <v>50</v>
      </c>
      <c r="E9" s="9">
        <f t="shared" si="0"/>
        <v>132.7</v>
      </c>
      <c r="F9" s="9">
        <f t="shared" si="1"/>
        <v>66.35</v>
      </c>
      <c r="G9" s="8">
        <v>7</v>
      </c>
    </row>
    <row r="10" spans="1:7" ht="35.25" customHeight="1">
      <c r="A10" s="7" t="s">
        <v>21</v>
      </c>
      <c r="B10" s="8" t="s">
        <v>22</v>
      </c>
      <c r="C10" s="9">
        <f>'[1]面试成绩'!H6</f>
        <v>84.4</v>
      </c>
      <c r="D10" s="9">
        <f>'[1]笔试成绩'!E6</f>
        <v>48</v>
      </c>
      <c r="E10" s="9">
        <f t="shared" si="0"/>
        <v>132.4</v>
      </c>
      <c r="F10" s="9">
        <f t="shared" si="1"/>
        <v>66.2</v>
      </c>
      <c r="G10" s="8">
        <v>8</v>
      </c>
    </row>
    <row r="11" spans="1:7" ht="35.25" customHeight="1">
      <c r="A11" s="7" t="s">
        <v>23</v>
      </c>
      <c r="B11" s="8" t="s">
        <v>24</v>
      </c>
      <c r="C11" s="9">
        <f>'[1]面试成绩'!H10</f>
        <v>74.4</v>
      </c>
      <c r="D11" s="9">
        <f>'[1]笔试成绩'!E10</f>
        <v>56</v>
      </c>
      <c r="E11" s="9">
        <f t="shared" si="0"/>
        <v>130.4</v>
      </c>
      <c r="F11" s="9">
        <f t="shared" si="1"/>
        <v>65.2</v>
      </c>
      <c r="G11" s="8">
        <v>9</v>
      </c>
    </row>
    <row r="12" spans="1:7" ht="35.25" customHeight="1">
      <c r="A12" s="7" t="s">
        <v>25</v>
      </c>
      <c r="B12" s="8" t="s">
        <v>26</v>
      </c>
      <c r="C12" s="9">
        <f>'[1]面试成绩'!H9</f>
        <v>81.56</v>
      </c>
      <c r="D12" s="9">
        <f>'[1]笔试成绩'!E9</f>
        <v>39</v>
      </c>
      <c r="E12" s="9">
        <f t="shared" si="0"/>
        <v>120.56</v>
      </c>
      <c r="F12" s="9">
        <f t="shared" si="1"/>
        <v>60.28</v>
      </c>
      <c r="G12" s="8">
        <v>10</v>
      </c>
    </row>
    <row r="13" spans="1:7" ht="35.25" customHeight="1">
      <c r="A13" s="7" t="s">
        <v>27</v>
      </c>
      <c r="B13" s="8" t="s">
        <v>28</v>
      </c>
      <c r="C13" s="9">
        <f>'[1]面试成绩'!H13</f>
        <v>73.2</v>
      </c>
      <c r="D13" s="9">
        <f>'[1]笔试成绩'!E13</f>
        <v>44</v>
      </c>
      <c r="E13" s="9">
        <f t="shared" si="0"/>
        <v>117.2</v>
      </c>
      <c r="F13" s="9">
        <f t="shared" si="1"/>
        <v>58.6</v>
      </c>
      <c r="G13" s="8">
        <v>11</v>
      </c>
    </row>
    <row r="14" spans="1:7" ht="35.25" customHeight="1">
      <c r="A14" s="7" t="s">
        <v>29</v>
      </c>
      <c r="B14" s="8" t="s">
        <v>30</v>
      </c>
      <c r="C14" s="9">
        <f>'[1]面试成绩'!H4</f>
        <v>70.6</v>
      </c>
      <c r="D14" s="9">
        <f>'[1]笔试成绩'!E4</f>
        <v>41</v>
      </c>
      <c r="E14" s="9">
        <f t="shared" si="0"/>
        <v>111.6</v>
      </c>
      <c r="F14" s="9">
        <f t="shared" si="1"/>
        <v>55.8</v>
      </c>
      <c r="G14" s="8">
        <v>12</v>
      </c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2016-09-05T00:47:54Z</dcterms:modified>
  <cp:category/>
  <cp:version/>
  <cp:contentType/>
  <cp:contentStatus/>
</cp:coreProperties>
</file>