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审查通过人员名单" sheetId="1" r:id="rId1"/>
  </sheets>
  <definedNames>
    <definedName name="_xlnm.Print_Titles" localSheetId="0">'审查通过人员名单'!$1:$3</definedName>
  </definedNames>
  <calcPr fullCalcOnLoad="1"/>
</workbook>
</file>

<file path=xl/sharedStrings.xml><?xml version="1.0" encoding="utf-8"?>
<sst xmlns="http://schemas.openxmlformats.org/spreadsheetml/2006/main" count="288" uniqueCount="144">
  <si>
    <t>生物教师</t>
  </si>
  <si>
    <t>政治教师</t>
  </si>
  <si>
    <t>龙口市中小学</t>
  </si>
  <si>
    <t>语文教师A</t>
  </si>
  <si>
    <t>李小玲</t>
  </si>
  <si>
    <t>杨盼</t>
  </si>
  <si>
    <t>吕斌</t>
  </si>
  <si>
    <t>王善善</t>
  </si>
  <si>
    <t>苗祖芸</t>
  </si>
  <si>
    <t>张莹</t>
  </si>
  <si>
    <t>姜品仪</t>
  </si>
  <si>
    <t>化学教师</t>
  </si>
  <si>
    <t>曲亚男</t>
  </si>
  <si>
    <t>王颖</t>
  </si>
  <si>
    <t>音乐教师</t>
  </si>
  <si>
    <t>李莲凯</t>
  </si>
  <si>
    <t>姓名</t>
  </si>
  <si>
    <t>杨树秀</t>
  </si>
  <si>
    <t>20161211111</t>
  </si>
  <si>
    <t>姚明贺</t>
  </si>
  <si>
    <t>20161210521</t>
  </si>
  <si>
    <t>薄法宇</t>
  </si>
  <si>
    <t>20161211210</t>
  </si>
  <si>
    <t>20161211028</t>
  </si>
  <si>
    <t>孙伟</t>
  </si>
  <si>
    <t>20161210103</t>
  </si>
  <si>
    <t>于开华</t>
  </si>
  <si>
    <t>20161210724</t>
  </si>
  <si>
    <t>王心怡</t>
  </si>
  <si>
    <t>20161210515</t>
  </si>
  <si>
    <t>张娟</t>
  </si>
  <si>
    <t>20161210606</t>
  </si>
  <si>
    <t>管相敏</t>
  </si>
  <si>
    <t>20161210125</t>
  </si>
  <si>
    <t>崔筱斐</t>
  </si>
  <si>
    <t>20161211006</t>
  </si>
  <si>
    <t>宋春燕</t>
  </si>
  <si>
    <t>数学教师</t>
  </si>
  <si>
    <t>20161210406</t>
  </si>
  <si>
    <t>袁野</t>
  </si>
  <si>
    <t>20161211022</t>
  </si>
  <si>
    <t>张存升</t>
  </si>
  <si>
    <t>20161210804</t>
  </si>
  <si>
    <t>姜晓璐</t>
  </si>
  <si>
    <t>20161210302</t>
  </si>
  <si>
    <t>廖俊侠</t>
  </si>
  <si>
    <t>20161210315</t>
  </si>
  <si>
    <t>赵地</t>
  </si>
  <si>
    <t>20161210829</t>
  </si>
  <si>
    <t>梁春超</t>
  </si>
  <si>
    <t>20161211216</t>
  </si>
  <si>
    <t>吴风兰</t>
  </si>
  <si>
    <t>20161210505</t>
  </si>
  <si>
    <t>徐希进</t>
  </si>
  <si>
    <t>20161210819</t>
  </si>
  <si>
    <t>徐彩凤</t>
  </si>
  <si>
    <t>20161210506</t>
  </si>
  <si>
    <t>20161210820</t>
  </si>
  <si>
    <t>于宝涵</t>
  </si>
  <si>
    <t>20161211108</t>
  </si>
  <si>
    <t>于孟丹</t>
  </si>
  <si>
    <t>20161210927</t>
  </si>
  <si>
    <t>20161210110</t>
  </si>
  <si>
    <t>范家仪</t>
  </si>
  <si>
    <t>英语教师</t>
  </si>
  <si>
    <t>20161210225</t>
  </si>
  <si>
    <t>20161211106</t>
  </si>
  <si>
    <t>柳梦雨</t>
  </si>
  <si>
    <t>20161211009</t>
  </si>
  <si>
    <t>曲晓倩</t>
  </si>
  <si>
    <t>20161210511</t>
  </si>
  <si>
    <t>王一兰</t>
  </si>
  <si>
    <t>20161210720</t>
  </si>
  <si>
    <t>温惠</t>
  </si>
  <si>
    <t>20161210524</t>
  </si>
  <si>
    <t>20161210303</t>
  </si>
  <si>
    <t>20161210812</t>
  </si>
  <si>
    <t>20161211104</t>
  </si>
  <si>
    <t>王文凤</t>
  </si>
  <si>
    <t>20161210603</t>
  </si>
  <si>
    <t>于秀玉</t>
  </si>
  <si>
    <t>20161210723</t>
  </si>
  <si>
    <t>韩已暖</t>
  </si>
  <si>
    <t>20161210911</t>
  </si>
  <si>
    <t>刘培轩</t>
  </si>
  <si>
    <t>20161210420</t>
  </si>
  <si>
    <t>徐春岩</t>
  </si>
  <si>
    <t>王燕</t>
  </si>
  <si>
    <t>王珍珍</t>
  </si>
  <si>
    <t>董云埠</t>
  </si>
  <si>
    <t>周笑玉</t>
  </si>
  <si>
    <t>方晓娜</t>
  </si>
  <si>
    <t>臧红艳</t>
  </si>
  <si>
    <t>姜金凤</t>
  </si>
  <si>
    <t>祁少怡</t>
  </si>
  <si>
    <t>刘文晶</t>
  </si>
  <si>
    <t>姜宁</t>
  </si>
  <si>
    <t>王帅</t>
  </si>
  <si>
    <t>于玲君</t>
  </si>
  <si>
    <t>邹彤</t>
  </si>
  <si>
    <t>邢振兴</t>
  </si>
  <si>
    <t>20161210726</t>
  </si>
  <si>
    <t>田秀莲</t>
  </si>
  <si>
    <t>20161210501</t>
  </si>
  <si>
    <t>秦家顶</t>
  </si>
  <si>
    <t>20161210530</t>
  </si>
  <si>
    <t>备注</t>
  </si>
  <si>
    <t>笔试成绩</t>
  </si>
  <si>
    <t>面试成绩</t>
  </si>
  <si>
    <t>缺考</t>
  </si>
  <si>
    <t>总成绩（笔试成绩*50%+面试成绩*50%）</t>
  </si>
  <si>
    <t>报考单位</t>
  </si>
  <si>
    <t>报考岗位</t>
  </si>
  <si>
    <t>是否进入考察范围</t>
  </si>
  <si>
    <t>说明：标注五星人员为进入考察范围人员，其中标注“★”为进入等额考察范围人员。</t>
  </si>
  <si>
    <t>★</t>
  </si>
  <si>
    <t>☆</t>
  </si>
  <si>
    <t>2</t>
  </si>
  <si>
    <t>1</t>
  </si>
  <si>
    <t>9</t>
  </si>
  <si>
    <t>笔试准考证号</t>
  </si>
  <si>
    <t>招考计划</t>
  </si>
  <si>
    <t>2016年龙口市补充招聘教师考生总成绩及进入考察范围人员名单</t>
  </si>
  <si>
    <t>缺考</t>
  </si>
  <si>
    <t>1</t>
  </si>
  <si>
    <t>4</t>
  </si>
  <si>
    <t>弃考</t>
  </si>
  <si>
    <t>20161211004</t>
  </si>
  <si>
    <t>20161211018</t>
  </si>
  <si>
    <t>20161210907</t>
  </si>
  <si>
    <t>20161211129</t>
  </si>
  <si>
    <t>20161211113</t>
  </si>
  <si>
    <t>20161210312</t>
  </si>
  <si>
    <t>20161211029</t>
  </si>
  <si>
    <t>20161210821</t>
  </si>
  <si>
    <t>20161210424</t>
  </si>
  <si>
    <t>20161210627</t>
  </si>
  <si>
    <t>20161210421</t>
  </si>
  <si>
    <t>20161210414</t>
  </si>
  <si>
    <t>20161210522</t>
  </si>
  <si>
    <t>20161210329</t>
  </si>
  <si>
    <t>20161210601</t>
  </si>
  <si>
    <t>20161210223</t>
  </si>
  <si>
    <t>20161210925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</si>
</sst>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0;[Red]0.00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b/>
      <sz val="9"/>
      <color indexed="8"/>
      <name val="楷体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2"/>
      <color rgb="FF000000"/>
      <name val="Calibri"/>
      <family val="0"/>
    </font>
    <font>
      <sz val="11"/>
      <color theme="1"/>
      <name val="黑体"/>
      <family val="3"/>
    </font>
    <font>
      <sz val="12"/>
      <color rgb="FF000000"/>
      <name val="仿宋_GB2312"/>
      <family val="3"/>
    </font>
    <font>
      <sz val="11"/>
      <color theme="1"/>
      <name val="仿宋_GB2312"/>
      <family val="3"/>
    </font>
    <font>
      <b/>
      <sz val="9"/>
      <color theme="1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9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85" fontId="3" fillId="0" borderId="12" xfId="75" applyNumberFormat="1" applyFont="1" applyBorder="1" applyAlignment="1">
      <alignment horizontal="center" vertical="center"/>
      <protection/>
    </xf>
    <xf numFmtId="185" fontId="3" fillId="0" borderId="13" xfId="0" applyNumberFormat="1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49" fontId="47" fillId="0" borderId="15" xfId="75" applyNumberFormat="1" applyFont="1" applyBorder="1" applyAlignment="1">
      <alignment horizontal="center" vertical="center" wrapText="1"/>
      <protection/>
    </xf>
    <xf numFmtId="49" fontId="47" fillId="0" borderId="12" xfId="75" applyNumberFormat="1" applyFont="1" applyBorder="1" applyAlignment="1">
      <alignment horizontal="center" vertical="center" wrapText="1"/>
      <protection/>
    </xf>
    <xf numFmtId="185" fontId="48" fillId="33" borderId="12" xfId="75" applyNumberFormat="1" applyFont="1" applyFill="1" applyBorder="1" applyAlignment="1">
      <alignment horizontal="center" vertical="center"/>
      <protection/>
    </xf>
    <xf numFmtId="49" fontId="49" fillId="0" borderId="16" xfId="0" applyNumberFormat="1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185" fontId="46" fillId="0" borderId="16" xfId="0" applyNumberFormat="1" applyFont="1" applyFill="1" applyBorder="1" applyAlignment="1">
      <alignment horizontal="center" vertical="center"/>
    </xf>
    <xf numFmtId="185" fontId="50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51" fillId="0" borderId="12" xfId="75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52" fillId="0" borderId="12" xfId="48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49" fontId="47" fillId="0" borderId="20" xfId="75" applyNumberFormat="1" applyFont="1" applyBorder="1" applyAlignment="1">
      <alignment horizontal="center" vertical="center" wrapText="1"/>
      <protection/>
    </xf>
    <xf numFmtId="185" fontId="48" fillId="33" borderId="19" xfId="75" applyNumberFormat="1" applyFont="1" applyFill="1" applyBorder="1" applyAlignment="1">
      <alignment horizontal="center" vertical="center"/>
      <protection/>
    </xf>
    <xf numFmtId="185" fontId="51" fillId="0" borderId="19" xfId="75" applyNumberFormat="1" applyFont="1" applyBorder="1" applyAlignment="1">
      <alignment horizontal="center" vertical="center"/>
      <protection/>
    </xf>
    <xf numFmtId="185" fontId="3" fillId="0" borderId="19" xfId="75" applyNumberFormat="1" applyFont="1" applyBorder="1" applyAlignment="1">
      <alignment horizontal="center" vertical="center"/>
      <protection/>
    </xf>
    <xf numFmtId="49" fontId="47" fillId="0" borderId="12" xfId="40" applyNumberFormat="1" applyFont="1" applyBorder="1" applyAlignment="1">
      <alignment horizontal="center" vertical="center" wrapText="1"/>
      <protection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2" xfId="54" applyNumberFormat="1" applyFont="1" applyBorder="1" applyAlignment="1">
      <alignment horizontal="center" vertical="center" wrapText="1"/>
      <protection/>
    </xf>
    <xf numFmtId="49" fontId="47" fillId="0" borderId="15" xfId="54" applyNumberFormat="1" applyFont="1" applyBorder="1" applyAlignment="1">
      <alignment horizontal="center" vertical="center" wrapText="1"/>
      <protection/>
    </xf>
    <xf numFmtId="185" fontId="48" fillId="33" borderId="12" xfId="54" applyNumberFormat="1" applyFont="1" applyFill="1" applyBorder="1" applyAlignment="1">
      <alignment horizontal="center" vertical="center"/>
      <protection/>
    </xf>
    <xf numFmtId="49" fontId="47" fillId="0" borderId="12" xfId="60" applyNumberFormat="1" applyFont="1" applyBorder="1" applyAlignment="1">
      <alignment horizontal="center" vertical="center" wrapText="1"/>
      <protection/>
    </xf>
    <xf numFmtId="49" fontId="0" fillId="0" borderId="15" xfId="0" applyNumberFormat="1" applyFont="1" applyBorder="1" applyAlignment="1">
      <alignment horizontal="center" vertical="center" wrapText="1"/>
    </xf>
    <xf numFmtId="49" fontId="47" fillId="0" borderId="21" xfId="0" applyNumberFormat="1" applyFont="1" applyBorder="1" applyAlignment="1">
      <alignment horizontal="center" vertical="center" wrapText="1"/>
    </xf>
    <xf numFmtId="49" fontId="47" fillId="0" borderId="13" xfId="60" applyNumberFormat="1" applyFont="1" applyBorder="1" applyAlignment="1">
      <alignment horizontal="center" vertical="center" wrapText="1"/>
      <protection/>
    </xf>
    <xf numFmtId="49" fontId="47" fillId="0" borderId="12" xfId="65" applyNumberFormat="1" applyFont="1" applyBorder="1" applyAlignment="1">
      <alignment horizontal="center" vertical="center" wrapText="1"/>
      <protection/>
    </xf>
    <xf numFmtId="49" fontId="47" fillId="0" borderId="15" xfId="65" applyNumberFormat="1" applyFont="1" applyBorder="1" applyAlignment="1">
      <alignment horizontal="center" vertical="center" wrapText="1"/>
      <protection/>
    </xf>
    <xf numFmtId="185" fontId="48" fillId="33" borderId="12" xfId="65" applyNumberFormat="1" applyFont="1" applyFill="1" applyBorder="1" applyAlignment="1">
      <alignment horizontal="center" vertical="center"/>
      <protection/>
    </xf>
    <xf numFmtId="49" fontId="47" fillId="0" borderId="15" xfId="69" applyNumberFormat="1" applyFont="1" applyBorder="1" applyAlignment="1">
      <alignment horizontal="center" vertical="center" wrapText="1"/>
      <protection/>
    </xf>
    <xf numFmtId="185" fontId="48" fillId="33" borderId="12" xfId="69" applyNumberFormat="1" applyFont="1" applyFill="1" applyBorder="1" applyAlignment="1">
      <alignment horizontal="center" vertical="center"/>
      <protection/>
    </xf>
    <xf numFmtId="49" fontId="47" fillId="0" borderId="12" xfId="72" applyNumberFormat="1" applyFont="1" applyBorder="1" applyAlignment="1">
      <alignment horizontal="center" vertical="center" wrapText="1"/>
      <protection/>
    </xf>
    <xf numFmtId="49" fontId="47" fillId="0" borderId="15" xfId="72" applyNumberFormat="1" applyFont="1" applyBorder="1" applyAlignment="1">
      <alignment horizontal="center" vertical="center" wrapText="1"/>
      <protection/>
    </xf>
    <xf numFmtId="49" fontId="47" fillId="0" borderId="13" xfId="72" applyNumberFormat="1" applyFont="1" applyBorder="1" applyAlignment="1">
      <alignment horizontal="center" vertical="center" wrapText="1"/>
      <protection/>
    </xf>
    <xf numFmtId="49" fontId="47" fillId="0" borderId="21" xfId="72" applyNumberFormat="1" applyFont="1" applyBorder="1" applyAlignment="1">
      <alignment horizontal="center" vertical="center" wrapText="1"/>
      <protection/>
    </xf>
    <xf numFmtId="49" fontId="47" fillId="0" borderId="20" xfId="0" applyNumberFormat="1" applyFont="1" applyBorder="1" applyAlignment="1">
      <alignment horizontal="center" vertical="center" wrapText="1"/>
    </xf>
    <xf numFmtId="49" fontId="47" fillId="0" borderId="19" xfId="40" applyNumberFormat="1" applyFont="1" applyBorder="1" applyAlignment="1">
      <alignment horizontal="center" vertical="center" wrapText="1"/>
      <protection/>
    </xf>
    <xf numFmtId="185" fontId="48" fillId="33" borderId="19" xfId="0" applyNumberFormat="1" applyFont="1" applyFill="1" applyBorder="1" applyAlignment="1">
      <alignment horizontal="center" vertical="center"/>
    </xf>
    <xf numFmtId="49" fontId="47" fillId="0" borderId="20" xfId="65" applyNumberFormat="1" applyFont="1" applyBorder="1" applyAlignment="1">
      <alignment horizontal="center" vertical="center" wrapText="1"/>
      <protection/>
    </xf>
    <xf numFmtId="185" fontId="48" fillId="33" borderId="19" xfId="65" applyNumberFormat="1" applyFont="1" applyFill="1" applyBorder="1" applyAlignment="1">
      <alignment horizontal="center" vertical="center"/>
      <protection/>
    </xf>
    <xf numFmtId="185" fontId="3" fillId="0" borderId="19" xfId="65" applyNumberFormat="1" applyFont="1" applyBorder="1" applyAlignment="1">
      <alignment horizontal="center" vertical="center"/>
      <protection/>
    </xf>
    <xf numFmtId="185" fontId="3" fillId="0" borderId="12" xfId="65" applyNumberFormat="1" applyFont="1" applyBorder="1" applyAlignment="1">
      <alignment horizontal="center" vertical="center"/>
      <protection/>
    </xf>
    <xf numFmtId="185" fontId="3" fillId="0" borderId="12" xfId="69" applyNumberFormat="1" applyFont="1" applyBorder="1" applyAlignment="1">
      <alignment horizontal="center" vertical="center"/>
      <protection/>
    </xf>
    <xf numFmtId="49" fontId="47" fillId="0" borderId="21" xfId="69" applyNumberFormat="1" applyFont="1" applyBorder="1" applyAlignment="1">
      <alignment horizontal="center" vertical="center" wrapText="1"/>
      <protection/>
    </xf>
    <xf numFmtId="185" fontId="48" fillId="33" borderId="13" xfId="69" applyNumberFormat="1" applyFont="1" applyFill="1" applyBorder="1" applyAlignment="1">
      <alignment horizontal="center" vertical="center"/>
      <protection/>
    </xf>
    <xf numFmtId="185" fontId="3" fillId="0" borderId="13" xfId="69" applyNumberFormat="1" applyFont="1" applyBorder="1" applyAlignment="1">
      <alignment horizontal="center" vertical="center"/>
      <protection/>
    </xf>
    <xf numFmtId="185" fontId="48" fillId="33" borderId="12" xfId="0" applyNumberFormat="1" applyFont="1" applyFill="1" applyBorder="1" applyAlignment="1">
      <alignment horizontal="center" vertical="center"/>
    </xf>
    <xf numFmtId="185" fontId="48" fillId="33" borderId="13" xfId="0" applyNumberFormat="1" applyFont="1" applyFill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2" xfId="69" applyNumberFormat="1" applyFont="1" applyBorder="1" applyAlignment="1">
      <alignment horizontal="center" vertical="center" wrapText="1"/>
      <protection/>
    </xf>
    <xf numFmtId="49" fontId="47" fillId="0" borderId="13" xfId="69" applyNumberFormat="1" applyFont="1" applyBorder="1" applyAlignment="1">
      <alignment horizontal="center" vertical="center" wrapText="1"/>
      <protection/>
    </xf>
    <xf numFmtId="49" fontId="47" fillId="0" borderId="19" xfId="75" applyNumberFormat="1" applyFont="1" applyBorder="1" applyAlignment="1">
      <alignment horizontal="center" vertical="center" wrapText="1"/>
      <protection/>
    </xf>
    <xf numFmtId="49" fontId="47" fillId="0" borderId="19" xfId="65" applyNumberFormat="1" applyFont="1" applyBorder="1" applyAlignment="1">
      <alignment horizontal="center" vertical="center" wrapText="1"/>
      <protection/>
    </xf>
    <xf numFmtId="185" fontId="46" fillId="0" borderId="16" xfId="0" applyNumberFormat="1" applyFont="1" applyFill="1" applyBorder="1" applyAlignment="1">
      <alignment horizontal="center" vertical="center"/>
    </xf>
    <xf numFmtId="185" fontId="51" fillId="0" borderId="12" xfId="0" applyNumberFormat="1" applyFont="1" applyBorder="1" applyAlignment="1">
      <alignment horizontal="center" vertical="center"/>
    </xf>
    <xf numFmtId="185" fontId="51" fillId="0" borderId="13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49" fontId="47" fillId="0" borderId="12" xfId="69" applyNumberFormat="1" applyFont="1" applyBorder="1" applyAlignment="1">
      <alignment horizontal="center" vertical="center" wrapText="1"/>
      <protection/>
    </xf>
    <xf numFmtId="49" fontId="47" fillId="0" borderId="19" xfId="75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49" fontId="47" fillId="0" borderId="19" xfId="65" applyNumberFormat="1" applyFont="1" applyBorder="1" applyAlignment="1">
      <alignment horizontal="center" vertical="center" wrapText="1"/>
      <protection/>
    </xf>
    <xf numFmtId="49" fontId="47" fillId="0" borderId="19" xfId="0" applyNumberFormat="1" applyFont="1" applyBorder="1" applyAlignment="1">
      <alignment horizontal="center" vertical="center" wrapText="1"/>
    </xf>
    <xf numFmtId="49" fontId="47" fillId="0" borderId="19" xfId="40" applyNumberFormat="1" applyFont="1" applyBorder="1" applyAlignment="1">
      <alignment horizontal="center" vertical="center" wrapText="1"/>
      <protection/>
    </xf>
    <xf numFmtId="185" fontId="3" fillId="0" borderId="19" xfId="0" applyNumberFormat="1" applyFont="1" applyBorder="1" applyAlignment="1">
      <alignment horizontal="center" vertical="center"/>
    </xf>
    <xf numFmtId="49" fontId="47" fillId="0" borderId="12" xfId="54" applyNumberFormat="1" applyFont="1" applyBorder="1" applyAlignment="1">
      <alignment horizontal="center" vertical="center" wrapText="1"/>
      <protection/>
    </xf>
    <xf numFmtId="185" fontId="3" fillId="0" borderId="12" xfId="54" applyNumberFormat="1" applyFont="1" applyBorder="1" applyAlignment="1">
      <alignment horizontal="center" vertical="center"/>
      <protection/>
    </xf>
    <xf numFmtId="49" fontId="47" fillId="0" borderId="12" xfId="60" applyNumberFormat="1" applyFont="1" applyBorder="1" applyAlignment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7" fillId="0" borderId="12" xfId="72" applyNumberFormat="1" applyFont="1" applyBorder="1" applyAlignment="1">
      <alignment horizontal="center" vertical="center" wrapText="1"/>
      <protection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2 7" xfId="46"/>
    <cellStyle name="常规 3" xfId="47"/>
    <cellStyle name="常规 3 2" xfId="48"/>
    <cellStyle name="常规 3 3" xfId="49"/>
    <cellStyle name="常规 3 4" xfId="50"/>
    <cellStyle name="常规 3 5" xfId="51"/>
    <cellStyle name="常规 3 6" xfId="52"/>
    <cellStyle name="常规 3 7" xfId="53"/>
    <cellStyle name="常规 4" xfId="54"/>
    <cellStyle name="常规 4 2" xfId="55"/>
    <cellStyle name="常规 4 3" xfId="56"/>
    <cellStyle name="常规 4 4" xfId="57"/>
    <cellStyle name="常规 4 5" xfId="58"/>
    <cellStyle name="常规 4 6" xfId="59"/>
    <cellStyle name="常规 5" xfId="60"/>
    <cellStyle name="常规 5 2" xfId="61"/>
    <cellStyle name="常规 5 3" xfId="62"/>
    <cellStyle name="常规 5 4" xfId="63"/>
    <cellStyle name="常规 5 5" xfId="64"/>
    <cellStyle name="常规 6" xfId="65"/>
    <cellStyle name="常规 6 2" xfId="66"/>
    <cellStyle name="常规 6 3" xfId="67"/>
    <cellStyle name="常规 6 4" xfId="68"/>
    <cellStyle name="常规 7" xfId="69"/>
    <cellStyle name="常规 7 2" xfId="70"/>
    <cellStyle name="常规 7 3" xfId="71"/>
    <cellStyle name="常规 8" xfId="72"/>
    <cellStyle name="常规 8 2" xfId="73"/>
    <cellStyle name="常规 9" xfId="74"/>
    <cellStyle name="常规 9 2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31">
      <selection activeCell="M30" sqref="M30"/>
    </sheetView>
  </sheetViews>
  <sheetFormatPr defaultColWidth="9.140625" defaultRowHeight="15"/>
  <cols>
    <col min="1" max="1" width="12.7109375" style="1" customWidth="1"/>
    <col min="2" max="2" width="11.00390625" style="1" customWidth="1"/>
    <col min="3" max="3" width="14.140625" style="1" customWidth="1"/>
    <col min="4" max="4" width="11.421875" style="1" customWidth="1"/>
    <col min="5" max="5" width="10.8515625" style="1" customWidth="1"/>
    <col min="6" max="6" width="12.8515625" style="2" customWidth="1"/>
    <col min="7" max="7" width="13.421875" style="69" customWidth="1"/>
    <col min="8" max="8" width="14.7109375" style="2" customWidth="1"/>
    <col min="9" max="9" width="8.7109375" style="2" customWidth="1"/>
    <col min="10" max="10" width="13.8515625" style="1" customWidth="1"/>
    <col min="11" max="16384" width="9.00390625" style="1" customWidth="1"/>
  </cols>
  <sheetData>
    <row r="1" spans="1:10" ht="36" customHeight="1">
      <c r="A1" s="73" t="s">
        <v>122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.75" customHeight="1" thickBot="1">
      <c r="A2" s="74" t="s">
        <v>114</v>
      </c>
      <c r="B2" s="74"/>
      <c r="C2" s="74"/>
      <c r="D2" s="74"/>
      <c r="E2" s="74"/>
      <c r="F2" s="74"/>
      <c r="G2" s="74"/>
      <c r="H2" s="74"/>
      <c r="I2" s="74"/>
      <c r="J2" s="3"/>
    </row>
    <row r="3" spans="1:10" s="20" customFormat="1" ht="42.75" customHeight="1" thickBot="1">
      <c r="A3" s="5" t="s">
        <v>120</v>
      </c>
      <c r="B3" s="13" t="s">
        <v>16</v>
      </c>
      <c r="C3" s="14" t="s">
        <v>111</v>
      </c>
      <c r="D3" s="14" t="s">
        <v>112</v>
      </c>
      <c r="E3" s="14" t="s">
        <v>121</v>
      </c>
      <c r="F3" s="15" t="s">
        <v>107</v>
      </c>
      <c r="G3" s="66" t="s">
        <v>108</v>
      </c>
      <c r="H3" s="16" t="s">
        <v>110</v>
      </c>
      <c r="I3" s="17" t="s">
        <v>113</v>
      </c>
      <c r="J3" s="18" t="s">
        <v>106</v>
      </c>
    </row>
    <row r="4" spans="1:10" s="20" customFormat="1" ht="18" customHeight="1">
      <c r="A4" s="47" t="s">
        <v>25</v>
      </c>
      <c r="B4" s="76" t="s">
        <v>24</v>
      </c>
      <c r="C4" s="48" t="s">
        <v>2</v>
      </c>
      <c r="D4" s="48" t="s">
        <v>11</v>
      </c>
      <c r="E4" s="77" t="s">
        <v>117</v>
      </c>
      <c r="F4" s="49">
        <v>78</v>
      </c>
      <c r="G4" s="78">
        <v>90.26</v>
      </c>
      <c r="H4" s="78">
        <f aca="true" t="shared" si="0" ref="H4:H9">AVERAGE(F4:G4)</f>
        <v>84.13</v>
      </c>
      <c r="I4" s="24" t="s">
        <v>115</v>
      </c>
      <c r="J4" s="19"/>
    </row>
    <row r="5" spans="1:10" s="20" customFormat="1" ht="18" customHeight="1">
      <c r="A5" s="30" t="s">
        <v>18</v>
      </c>
      <c r="B5" s="60" t="s">
        <v>17</v>
      </c>
      <c r="C5" s="29" t="s">
        <v>2</v>
      </c>
      <c r="D5" s="29" t="s">
        <v>11</v>
      </c>
      <c r="E5" s="72"/>
      <c r="F5" s="58">
        <v>79.7</v>
      </c>
      <c r="G5" s="9">
        <v>87.7</v>
      </c>
      <c r="H5" s="9">
        <f t="shared" si="0"/>
        <v>83.7</v>
      </c>
      <c r="I5" s="22" t="s">
        <v>115</v>
      </c>
      <c r="J5" s="8"/>
    </row>
    <row r="6" spans="1:10" s="20" customFormat="1" ht="18" customHeight="1">
      <c r="A6" s="30" t="s">
        <v>23</v>
      </c>
      <c r="B6" s="60" t="s">
        <v>12</v>
      </c>
      <c r="C6" s="29" t="s">
        <v>2</v>
      </c>
      <c r="D6" s="29" t="s">
        <v>11</v>
      </c>
      <c r="E6" s="72"/>
      <c r="F6" s="58">
        <v>78.1</v>
      </c>
      <c r="G6" s="9">
        <v>86.3</v>
      </c>
      <c r="H6" s="9">
        <f t="shared" si="0"/>
        <v>82.19999999999999</v>
      </c>
      <c r="I6" s="23" t="s">
        <v>116</v>
      </c>
      <c r="J6" s="8"/>
    </row>
    <row r="7" spans="1:10" s="20" customFormat="1" ht="18" customHeight="1">
      <c r="A7" s="30" t="s">
        <v>22</v>
      </c>
      <c r="B7" s="60" t="s">
        <v>21</v>
      </c>
      <c r="C7" s="29" t="s">
        <v>2</v>
      </c>
      <c r="D7" s="29" t="s">
        <v>11</v>
      </c>
      <c r="E7" s="72"/>
      <c r="F7" s="58">
        <v>79</v>
      </c>
      <c r="G7" s="9">
        <v>81.42</v>
      </c>
      <c r="H7" s="9">
        <f t="shared" si="0"/>
        <v>80.21000000000001</v>
      </c>
      <c r="I7" s="9"/>
      <c r="J7" s="8"/>
    </row>
    <row r="8" spans="1:10" s="20" customFormat="1" ht="18" customHeight="1">
      <c r="A8" s="30" t="s">
        <v>29</v>
      </c>
      <c r="B8" s="60" t="s">
        <v>28</v>
      </c>
      <c r="C8" s="29" t="s">
        <v>2</v>
      </c>
      <c r="D8" s="29" t="s">
        <v>11</v>
      </c>
      <c r="E8" s="72"/>
      <c r="F8" s="58">
        <v>77.6</v>
      </c>
      <c r="G8" s="9">
        <v>82.68</v>
      </c>
      <c r="H8" s="9">
        <f t="shared" si="0"/>
        <v>80.14</v>
      </c>
      <c r="I8" s="9"/>
      <c r="J8" s="8"/>
    </row>
    <row r="9" spans="1:10" s="20" customFormat="1" ht="18" customHeight="1">
      <c r="A9" s="30" t="s">
        <v>20</v>
      </c>
      <c r="B9" s="60" t="s">
        <v>19</v>
      </c>
      <c r="C9" s="29" t="s">
        <v>2</v>
      </c>
      <c r="D9" s="29" t="s">
        <v>11</v>
      </c>
      <c r="E9" s="72"/>
      <c r="F9" s="58">
        <v>79.2</v>
      </c>
      <c r="G9" s="9">
        <v>78.78</v>
      </c>
      <c r="H9" s="9">
        <f t="shared" si="0"/>
        <v>78.99000000000001</v>
      </c>
      <c r="I9" s="9"/>
      <c r="J9" s="8"/>
    </row>
    <row r="10" spans="1:10" s="20" customFormat="1" ht="18" customHeight="1">
      <c r="A10" s="30" t="s">
        <v>27</v>
      </c>
      <c r="B10" s="60" t="s">
        <v>26</v>
      </c>
      <c r="C10" s="29" t="s">
        <v>2</v>
      </c>
      <c r="D10" s="29" t="s">
        <v>11</v>
      </c>
      <c r="E10" s="72"/>
      <c r="F10" s="58">
        <v>77.6</v>
      </c>
      <c r="G10" s="9" t="s">
        <v>123</v>
      </c>
      <c r="H10" s="9"/>
      <c r="I10" s="9"/>
      <c r="J10" s="8"/>
    </row>
    <row r="11" spans="1:10" s="20" customFormat="1" ht="18" customHeight="1">
      <c r="A11" s="32" t="s">
        <v>33</v>
      </c>
      <c r="B11" s="31" t="s">
        <v>32</v>
      </c>
      <c r="C11" s="31" t="s">
        <v>2</v>
      </c>
      <c r="D11" s="31" t="s">
        <v>0</v>
      </c>
      <c r="E11" s="79" t="s">
        <v>124</v>
      </c>
      <c r="F11" s="33">
        <v>79.5</v>
      </c>
      <c r="G11" s="80">
        <v>88.92</v>
      </c>
      <c r="H11" s="80">
        <f aca="true" t="shared" si="1" ref="H11:H21">AVERAGE(F11:G11)</f>
        <v>84.21000000000001</v>
      </c>
      <c r="I11" s="22" t="s">
        <v>115</v>
      </c>
      <c r="J11" s="8"/>
    </row>
    <row r="12" spans="1:10" s="20" customFormat="1" ht="18" customHeight="1">
      <c r="A12" s="32" t="s">
        <v>31</v>
      </c>
      <c r="B12" s="31" t="s">
        <v>30</v>
      </c>
      <c r="C12" s="31" t="s">
        <v>2</v>
      </c>
      <c r="D12" s="31" t="s">
        <v>0</v>
      </c>
      <c r="E12" s="79"/>
      <c r="F12" s="33">
        <v>79.7</v>
      </c>
      <c r="G12" s="80">
        <v>87.32</v>
      </c>
      <c r="H12" s="80">
        <f t="shared" si="1"/>
        <v>83.50999999999999</v>
      </c>
      <c r="I12" s="23" t="s">
        <v>116</v>
      </c>
      <c r="J12" s="8"/>
    </row>
    <row r="13" spans="1:10" s="20" customFormat="1" ht="18" customHeight="1">
      <c r="A13" s="32" t="s">
        <v>35</v>
      </c>
      <c r="B13" s="31" t="s">
        <v>34</v>
      </c>
      <c r="C13" s="31" t="s">
        <v>2</v>
      </c>
      <c r="D13" s="31" t="s">
        <v>0</v>
      </c>
      <c r="E13" s="79"/>
      <c r="F13" s="33">
        <v>78.8</v>
      </c>
      <c r="G13" s="80">
        <v>84.84</v>
      </c>
      <c r="H13" s="80">
        <f t="shared" si="1"/>
        <v>81.82</v>
      </c>
      <c r="I13" s="9"/>
      <c r="J13" s="8"/>
    </row>
    <row r="14" spans="1:10" s="20" customFormat="1" ht="18" customHeight="1">
      <c r="A14" s="30" t="s">
        <v>44</v>
      </c>
      <c r="B14" s="60" t="s">
        <v>43</v>
      </c>
      <c r="C14" s="60" t="s">
        <v>2</v>
      </c>
      <c r="D14" s="34" t="s">
        <v>37</v>
      </c>
      <c r="E14" s="81" t="s">
        <v>125</v>
      </c>
      <c r="F14" s="58">
        <v>74.5</v>
      </c>
      <c r="G14" s="9">
        <v>89.68</v>
      </c>
      <c r="H14" s="9">
        <f t="shared" si="1"/>
        <v>82.09</v>
      </c>
      <c r="I14" s="22" t="s">
        <v>115</v>
      </c>
      <c r="J14" s="8"/>
    </row>
    <row r="15" spans="1:10" s="20" customFormat="1" ht="18" customHeight="1">
      <c r="A15" s="35" t="s">
        <v>40</v>
      </c>
      <c r="B15" s="82" t="s">
        <v>39</v>
      </c>
      <c r="C15" s="60" t="s">
        <v>2</v>
      </c>
      <c r="D15" s="34" t="s">
        <v>37</v>
      </c>
      <c r="E15" s="72"/>
      <c r="F15" s="58">
        <v>81.5</v>
      </c>
      <c r="G15" s="9">
        <v>82.66</v>
      </c>
      <c r="H15" s="9">
        <f t="shared" si="1"/>
        <v>82.08</v>
      </c>
      <c r="I15" s="22" t="s">
        <v>115</v>
      </c>
      <c r="J15" s="8"/>
    </row>
    <row r="16" spans="1:10" s="20" customFormat="1" ht="18" customHeight="1">
      <c r="A16" s="30" t="s">
        <v>38</v>
      </c>
      <c r="B16" s="60" t="s">
        <v>36</v>
      </c>
      <c r="C16" s="60" t="s">
        <v>2</v>
      </c>
      <c r="D16" s="34" t="s">
        <v>37</v>
      </c>
      <c r="E16" s="72"/>
      <c r="F16" s="58">
        <v>81.8</v>
      </c>
      <c r="G16" s="9">
        <v>80.88</v>
      </c>
      <c r="H16" s="9">
        <f t="shared" si="1"/>
        <v>81.34</v>
      </c>
      <c r="I16" s="22" t="s">
        <v>115</v>
      </c>
      <c r="J16" s="8"/>
    </row>
    <row r="17" spans="1:10" s="20" customFormat="1" ht="18" customHeight="1">
      <c r="A17" s="30" t="s">
        <v>54</v>
      </c>
      <c r="B17" s="60" t="s">
        <v>53</v>
      </c>
      <c r="C17" s="60" t="s">
        <v>2</v>
      </c>
      <c r="D17" s="34" t="s">
        <v>37</v>
      </c>
      <c r="E17" s="72"/>
      <c r="F17" s="58">
        <v>66.7</v>
      </c>
      <c r="G17" s="9">
        <v>88.84</v>
      </c>
      <c r="H17" s="9">
        <f t="shared" si="1"/>
        <v>77.77000000000001</v>
      </c>
      <c r="I17" s="22" t="s">
        <v>115</v>
      </c>
      <c r="J17" s="8"/>
    </row>
    <row r="18" spans="1:10" s="20" customFormat="1" ht="18" customHeight="1">
      <c r="A18" s="30" t="s">
        <v>56</v>
      </c>
      <c r="B18" s="60" t="s">
        <v>55</v>
      </c>
      <c r="C18" s="60" t="s">
        <v>2</v>
      </c>
      <c r="D18" s="34" t="s">
        <v>37</v>
      </c>
      <c r="E18" s="72"/>
      <c r="F18" s="58">
        <v>65</v>
      </c>
      <c r="G18" s="9">
        <v>86.84</v>
      </c>
      <c r="H18" s="9">
        <f t="shared" si="1"/>
        <v>75.92</v>
      </c>
      <c r="I18" s="23" t="s">
        <v>116</v>
      </c>
      <c r="J18" s="8"/>
    </row>
    <row r="19" spans="1:10" s="20" customFormat="1" ht="18" customHeight="1">
      <c r="A19" s="30" t="s">
        <v>50</v>
      </c>
      <c r="B19" s="60" t="s">
        <v>49</v>
      </c>
      <c r="C19" s="60" t="s">
        <v>2</v>
      </c>
      <c r="D19" s="34" t="s">
        <v>37</v>
      </c>
      <c r="E19" s="72"/>
      <c r="F19" s="58">
        <v>73.4</v>
      </c>
      <c r="G19" s="9">
        <v>77.76</v>
      </c>
      <c r="H19" s="9">
        <f t="shared" si="1"/>
        <v>75.58000000000001</v>
      </c>
      <c r="I19" s="23" t="s">
        <v>116</v>
      </c>
      <c r="J19" s="8"/>
    </row>
    <row r="20" spans="1:10" s="20" customFormat="1" ht="18" customHeight="1">
      <c r="A20" s="35" t="s">
        <v>52</v>
      </c>
      <c r="B20" s="82" t="s">
        <v>51</v>
      </c>
      <c r="C20" s="60" t="s">
        <v>2</v>
      </c>
      <c r="D20" s="34" t="s">
        <v>37</v>
      </c>
      <c r="E20" s="72"/>
      <c r="F20" s="58">
        <v>69.6</v>
      </c>
      <c r="G20" s="9">
        <v>81.26</v>
      </c>
      <c r="H20" s="9">
        <f t="shared" si="1"/>
        <v>75.43</v>
      </c>
      <c r="I20" s="9"/>
      <c r="J20" s="8"/>
    </row>
    <row r="21" spans="1:10" s="20" customFormat="1" ht="18" customHeight="1">
      <c r="A21" s="30" t="s">
        <v>57</v>
      </c>
      <c r="B21" s="60" t="s">
        <v>6</v>
      </c>
      <c r="C21" s="60" t="s">
        <v>2</v>
      </c>
      <c r="D21" s="34" t="s">
        <v>37</v>
      </c>
      <c r="E21" s="72"/>
      <c r="F21" s="58">
        <v>60</v>
      </c>
      <c r="G21" s="9">
        <v>87.58</v>
      </c>
      <c r="H21" s="9">
        <f t="shared" si="1"/>
        <v>73.78999999999999</v>
      </c>
      <c r="I21" s="9"/>
      <c r="J21" s="8"/>
    </row>
    <row r="22" spans="1:10" s="20" customFormat="1" ht="18" customHeight="1">
      <c r="A22" s="30" t="s">
        <v>42</v>
      </c>
      <c r="B22" s="60" t="s">
        <v>41</v>
      </c>
      <c r="C22" s="60" t="s">
        <v>2</v>
      </c>
      <c r="D22" s="34" t="s">
        <v>37</v>
      </c>
      <c r="E22" s="72"/>
      <c r="F22" s="58">
        <v>80.1</v>
      </c>
      <c r="G22" s="9" t="s">
        <v>123</v>
      </c>
      <c r="H22" s="9"/>
      <c r="I22" s="9"/>
      <c r="J22" s="8"/>
    </row>
    <row r="23" spans="1:10" s="20" customFormat="1" ht="18" customHeight="1">
      <c r="A23" s="30" t="s">
        <v>46</v>
      </c>
      <c r="B23" s="60" t="s">
        <v>45</v>
      </c>
      <c r="C23" s="60" t="s">
        <v>2</v>
      </c>
      <c r="D23" s="34" t="s">
        <v>37</v>
      </c>
      <c r="E23" s="72"/>
      <c r="F23" s="58">
        <v>73.5</v>
      </c>
      <c r="G23" s="9" t="s">
        <v>123</v>
      </c>
      <c r="H23" s="9"/>
      <c r="I23" s="9"/>
      <c r="J23" s="8"/>
    </row>
    <row r="24" spans="1:10" s="20" customFormat="1" ht="18" customHeight="1" thickBot="1">
      <c r="A24" s="36" t="s">
        <v>48</v>
      </c>
      <c r="B24" s="61" t="s">
        <v>47</v>
      </c>
      <c r="C24" s="61" t="s">
        <v>2</v>
      </c>
      <c r="D24" s="37" t="s">
        <v>37</v>
      </c>
      <c r="E24" s="83"/>
      <c r="F24" s="59">
        <v>73.5</v>
      </c>
      <c r="G24" s="7" t="s">
        <v>123</v>
      </c>
      <c r="H24" s="7"/>
      <c r="I24" s="7"/>
      <c r="J24" s="4"/>
    </row>
    <row r="25" spans="1:10" s="20" customFormat="1" ht="18" customHeight="1">
      <c r="A25" s="50" t="s">
        <v>61</v>
      </c>
      <c r="B25" s="65" t="s">
        <v>60</v>
      </c>
      <c r="C25" s="65" t="s">
        <v>2</v>
      </c>
      <c r="D25" s="65" t="s">
        <v>14</v>
      </c>
      <c r="E25" s="75" t="s">
        <v>118</v>
      </c>
      <c r="F25" s="51">
        <v>78.2</v>
      </c>
      <c r="G25" s="51">
        <v>92.3</v>
      </c>
      <c r="H25" s="52">
        <f>AVERAGE(F25:G25)</f>
        <v>85.25</v>
      </c>
      <c r="I25" s="24" t="s">
        <v>115</v>
      </c>
      <c r="J25" s="19"/>
    </row>
    <row r="26" spans="1:10" s="20" customFormat="1" ht="18" customHeight="1">
      <c r="A26" s="39" t="s">
        <v>62</v>
      </c>
      <c r="B26" s="38" t="s">
        <v>15</v>
      </c>
      <c r="C26" s="38" t="s">
        <v>2</v>
      </c>
      <c r="D26" s="38" t="s">
        <v>14</v>
      </c>
      <c r="E26" s="72"/>
      <c r="F26" s="40">
        <v>77.9</v>
      </c>
      <c r="G26" s="53">
        <v>87.54</v>
      </c>
      <c r="H26" s="53">
        <f>AVERAGE(F26:G26)</f>
        <v>82.72</v>
      </c>
      <c r="I26" s="23" t="s">
        <v>116</v>
      </c>
      <c r="J26" s="8"/>
    </row>
    <row r="27" spans="1:10" s="20" customFormat="1" ht="18" customHeight="1">
      <c r="A27" s="39" t="s">
        <v>59</v>
      </c>
      <c r="B27" s="38" t="s">
        <v>58</v>
      </c>
      <c r="C27" s="38" t="s">
        <v>2</v>
      </c>
      <c r="D27" s="38" t="s">
        <v>14</v>
      </c>
      <c r="E27" s="72"/>
      <c r="F27" s="40">
        <v>78.3</v>
      </c>
      <c r="G27" s="53">
        <v>86.12</v>
      </c>
      <c r="H27" s="53">
        <f>AVERAGE(F27:G27)</f>
        <v>82.21000000000001</v>
      </c>
      <c r="I27" s="9"/>
      <c r="J27" s="8"/>
    </row>
    <row r="28" spans="1:10" s="20" customFormat="1" ht="18" customHeight="1">
      <c r="A28" s="44" t="s">
        <v>85</v>
      </c>
      <c r="B28" s="60" t="s">
        <v>84</v>
      </c>
      <c r="C28" s="43" t="s">
        <v>2</v>
      </c>
      <c r="D28" s="43" t="s">
        <v>3</v>
      </c>
      <c r="E28" s="84" t="s">
        <v>119</v>
      </c>
      <c r="F28" s="58">
        <v>83.9</v>
      </c>
      <c r="G28" s="67">
        <v>88.18</v>
      </c>
      <c r="H28" s="9">
        <f aca="true" t="shared" si="2" ref="H28:H44">AVERAGE(F28:G28)</f>
        <v>86.04</v>
      </c>
      <c r="I28" s="22" t="s">
        <v>115</v>
      </c>
      <c r="J28" s="8"/>
    </row>
    <row r="29" spans="1:10" s="20" customFormat="1" ht="18" customHeight="1">
      <c r="A29" s="44" t="s">
        <v>127</v>
      </c>
      <c r="B29" s="60" t="s">
        <v>89</v>
      </c>
      <c r="C29" s="43" t="s">
        <v>2</v>
      </c>
      <c r="D29" s="43" t="s">
        <v>3</v>
      </c>
      <c r="E29" s="72"/>
      <c r="F29" s="58">
        <v>80.3</v>
      </c>
      <c r="G29" s="67">
        <v>90.02</v>
      </c>
      <c r="H29" s="9">
        <f t="shared" si="2"/>
        <v>85.16</v>
      </c>
      <c r="I29" s="22" t="s">
        <v>115</v>
      </c>
      <c r="J29" s="8"/>
    </row>
    <row r="30" spans="1:10" s="20" customFormat="1" ht="18" customHeight="1">
      <c r="A30" s="44" t="s">
        <v>128</v>
      </c>
      <c r="B30" s="60" t="s">
        <v>93</v>
      </c>
      <c r="C30" s="43" t="s">
        <v>2</v>
      </c>
      <c r="D30" s="43" t="s">
        <v>3</v>
      </c>
      <c r="E30" s="72"/>
      <c r="F30" s="58">
        <v>79.4</v>
      </c>
      <c r="G30" s="67">
        <v>88.98</v>
      </c>
      <c r="H30" s="9">
        <f t="shared" si="2"/>
        <v>84.19</v>
      </c>
      <c r="I30" s="22" t="s">
        <v>115</v>
      </c>
      <c r="J30" s="8"/>
    </row>
    <row r="31" spans="1:10" s="20" customFormat="1" ht="18" customHeight="1">
      <c r="A31" s="44" t="s">
        <v>129</v>
      </c>
      <c r="B31" s="60" t="s">
        <v>5</v>
      </c>
      <c r="C31" s="43" t="s">
        <v>2</v>
      </c>
      <c r="D31" s="43" t="s">
        <v>3</v>
      </c>
      <c r="E31" s="72"/>
      <c r="F31" s="58">
        <v>79.6</v>
      </c>
      <c r="G31" s="67">
        <v>88.36</v>
      </c>
      <c r="H31" s="9">
        <f t="shared" si="2"/>
        <v>83.97999999999999</v>
      </c>
      <c r="I31" s="22" t="s">
        <v>115</v>
      </c>
      <c r="J31" s="8"/>
    </row>
    <row r="32" spans="1:10" s="20" customFormat="1" ht="18" customHeight="1">
      <c r="A32" s="44" t="s">
        <v>130</v>
      </c>
      <c r="B32" s="60" t="s">
        <v>92</v>
      </c>
      <c r="C32" s="43" t="s">
        <v>2</v>
      </c>
      <c r="D32" s="43" t="s">
        <v>3</v>
      </c>
      <c r="E32" s="72"/>
      <c r="F32" s="58">
        <v>79.7</v>
      </c>
      <c r="G32" s="67">
        <v>87.04</v>
      </c>
      <c r="H32" s="9">
        <f t="shared" si="2"/>
        <v>83.37</v>
      </c>
      <c r="I32" s="22" t="s">
        <v>115</v>
      </c>
      <c r="J32" s="8"/>
    </row>
    <row r="33" spans="1:10" s="20" customFormat="1" ht="18" customHeight="1">
      <c r="A33" s="44" t="s">
        <v>131</v>
      </c>
      <c r="B33" s="60" t="s">
        <v>87</v>
      </c>
      <c r="C33" s="43" t="s">
        <v>2</v>
      </c>
      <c r="D33" s="43" t="s">
        <v>3</v>
      </c>
      <c r="E33" s="72"/>
      <c r="F33" s="58">
        <v>80.9</v>
      </c>
      <c r="G33" s="67">
        <v>84.56</v>
      </c>
      <c r="H33" s="9">
        <f t="shared" si="2"/>
        <v>82.73</v>
      </c>
      <c r="I33" s="22" t="s">
        <v>115</v>
      </c>
      <c r="J33" s="8"/>
    </row>
    <row r="34" spans="1:10" s="20" customFormat="1" ht="18" customHeight="1">
      <c r="A34" s="44" t="s">
        <v>132</v>
      </c>
      <c r="B34" s="60" t="s">
        <v>90</v>
      </c>
      <c r="C34" s="43" t="s">
        <v>2</v>
      </c>
      <c r="D34" s="43" t="s">
        <v>3</v>
      </c>
      <c r="E34" s="72"/>
      <c r="F34" s="58">
        <v>80.2</v>
      </c>
      <c r="G34" s="67">
        <v>84.72</v>
      </c>
      <c r="H34" s="9">
        <f t="shared" si="2"/>
        <v>82.46000000000001</v>
      </c>
      <c r="I34" s="22" t="s">
        <v>115</v>
      </c>
      <c r="J34" s="8"/>
    </row>
    <row r="35" spans="1:10" s="20" customFormat="1" ht="18" customHeight="1">
      <c r="A35" s="44" t="s">
        <v>133</v>
      </c>
      <c r="B35" s="60" t="s">
        <v>91</v>
      </c>
      <c r="C35" s="43" t="s">
        <v>2</v>
      </c>
      <c r="D35" s="43" t="s">
        <v>3</v>
      </c>
      <c r="E35" s="72"/>
      <c r="F35" s="58">
        <v>80.2</v>
      </c>
      <c r="G35" s="67">
        <v>84.64</v>
      </c>
      <c r="H35" s="9">
        <f t="shared" si="2"/>
        <v>82.42</v>
      </c>
      <c r="I35" s="22" t="s">
        <v>115</v>
      </c>
      <c r="J35" s="8"/>
    </row>
    <row r="36" spans="1:10" s="20" customFormat="1" ht="18" customHeight="1">
      <c r="A36" s="44" t="s">
        <v>134</v>
      </c>
      <c r="B36" s="60" t="s">
        <v>86</v>
      </c>
      <c r="C36" s="43" t="s">
        <v>2</v>
      </c>
      <c r="D36" s="43" t="s">
        <v>3</v>
      </c>
      <c r="E36" s="72"/>
      <c r="F36" s="58">
        <v>82.4</v>
      </c>
      <c r="G36" s="67">
        <v>82.02</v>
      </c>
      <c r="H36" s="9">
        <f t="shared" si="2"/>
        <v>82.21000000000001</v>
      </c>
      <c r="I36" s="22" t="s">
        <v>115</v>
      </c>
      <c r="J36" s="8"/>
    </row>
    <row r="37" spans="1:10" s="20" customFormat="1" ht="18" customHeight="1">
      <c r="A37" s="44" t="s">
        <v>135</v>
      </c>
      <c r="B37" s="60" t="s">
        <v>88</v>
      </c>
      <c r="C37" s="43" t="s">
        <v>2</v>
      </c>
      <c r="D37" s="43" t="s">
        <v>3</v>
      </c>
      <c r="E37" s="72"/>
      <c r="F37" s="58">
        <v>80.5</v>
      </c>
      <c r="G37" s="67">
        <v>83.12</v>
      </c>
      <c r="H37" s="9">
        <f t="shared" si="2"/>
        <v>81.81</v>
      </c>
      <c r="I37" s="23" t="s">
        <v>116</v>
      </c>
      <c r="J37" s="8"/>
    </row>
    <row r="38" spans="1:10" s="20" customFormat="1" ht="18" customHeight="1">
      <c r="A38" s="44" t="s">
        <v>136</v>
      </c>
      <c r="B38" s="60" t="s">
        <v>97</v>
      </c>
      <c r="C38" s="43" t="s">
        <v>2</v>
      </c>
      <c r="D38" s="43" t="s">
        <v>3</v>
      </c>
      <c r="E38" s="72"/>
      <c r="F38" s="58">
        <v>77</v>
      </c>
      <c r="G38" s="67">
        <v>86.52</v>
      </c>
      <c r="H38" s="9">
        <f t="shared" si="2"/>
        <v>81.75999999999999</v>
      </c>
      <c r="I38" s="23" t="s">
        <v>116</v>
      </c>
      <c r="J38" s="8"/>
    </row>
    <row r="39" spans="1:10" s="20" customFormat="1" ht="18" customHeight="1">
      <c r="A39" s="44" t="s">
        <v>137</v>
      </c>
      <c r="B39" s="60" t="s">
        <v>94</v>
      </c>
      <c r="C39" s="43" t="s">
        <v>2</v>
      </c>
      <c r="D39" s="43" t="s">
        <v>3</v>
      </c>
      <c r="E39" s="72"/>
      <c r="F39" s="58">
        <v>78.6</v>
      </c>
      <c r="G39" s="67">
        <v>84.56</v>
      </c>
      <c r="H39" s="9">
        <f t="shared" si="2"/>
        <v>81.58</v>
      </c>
      <c r="I39" s="23" t="s">
        <v>116</v>
      </c>
      <c r="J39" s="8"/>
    </row>
    <row r="40" spans="1:10" s="20" customFormat="1" ht="18" customHeight="1">
      <c r="A40" s="44" t="s">
        <v>138</v>
      </c>
      <c r="B40" s="60" t="s">
        <v>95</v>
      </c>
      <c r="C40" s="43" t="s">
        <v>2</v>
      </c>
      <c r="D40" s="43" t="s">
        <v>3</v>
      </c>
      <c r="E40" s="72"/>
      <c r="F40" s="58">
        <v>78</v>
      </c>
      <c r="G40" s="67">
        <v>85.12</v>
      </c>
      <c r="H40" s="9">
        <f t="shared" si="2"/>
        <v>81.56</v>
      </c>
      <c r="I40" s="23" t="s">
        <v>116</v>
      </c>
      <c r="J40" s="8"/>
    </row>
    <row r="41" spans="1:10" s="20" customFormat="1" ht="18" customHeight="1">
      <c r="A41" s="44" t="s">
        <v>139</v>
      </c>
      <c r="B41" s="60" t="s">
        <v>96</v>
      </c>
      <c r="C41" s="43" t="s">
        <v>2</v>
      </c>
      <c r="D41" s="43" t="s">
        <v>3</v>
      </c>
      <c r="E41" s="72"/>
      <c r="F41" s="58">
        <v>77.1</v>
      </c>
      <c r="G41" s="67">
        <v>85.66</v>
      </c>
      <c r="H41" s="9">
        <f t="shared" si="2"/>
        <v>81.38</v>
      </c>
      <c r="I41" s="23" t="s">
        <v>116</v>
      </c>
      <c r="J41" s="8"/>
    </row>
    <row r="42" spans="1:10" s="20" customFormat="1" ht="18" customHeight="1">
      <c r="A42" s="44" t="s">
        <v>140</v>
      </c>
      <c r="B42" s="60" t="s">
        <v>100</v>
      </c>
      <c r="C42" s="43" t="s">
        <v>2</v>
      </c>
      <c r="D42" s="43" t="s">
        <v>3</v>
      </c>
      <c r="E42" s="72"/>
      <c r="F42" s="58">
        <v>75.3</v>
      </c>
      <c r="G42" s="67">
        <v>85.9</v>
      </c>
      <c r="H42" s="9">
        <f t="shared" si="2"/>
        <v>80.6</v>
      </c>
      <c r="I42" s="9"/>
      <c r="J42" s="8"/>
    </row>
    <row r="43" spans="1:10" s="20" customFormat="1" ht="18" customHeight="1">
      <c r="A43" s="44" t="s">
        <v>141</v>
      </c>
      <c r="B43" s="60" t="s">
        <v>98</v>
      </c>
      <c r="C43" s="43" t="s">
        <v>2</v>
      </c>
      <c r="D43" s="43" t="s">
        <v>3</v>
      </c>
      <c r="E43" s="72"/>
      <c r="F43" s="58">
        <v>76.3</v>
      </c>
      <c r="G43" s="67">
        <v>83.76</v>
      </c>
      <c r="H43" s="9">
        <f t="shared" si="2"/>
        <v>80.03</v>
      </c>
      <c r="I43" s="9"/>
      <c r="J43" s="8"/>
    </row>
    <row r="44" spans="1:10" s="20" customFormat="1" ht="18" customHeight="1">
      <c r="A44" s="44" t="s">
        <v>142</v>
      </c>
      <c r="B44" s="60" t="s">
        <v>4</v>
      </c>
      <c r="C44" s="43" t="s">
        <v>2</v>
      </c>
      <c r="D44" s="43" t="s">
        <v>3</v>
      </c>
      <c r="E44" s="72"/>
      <c r="F44" s="58">
        <v>75.8</v>
      </c>
      <c r="G44" s="67">
        <v>84.24</v>
      </c>
      <c r="H44" s="9">
        <f t="shared" si="2"/>
        <v>80.02</v>
      </c>
      <c r="I44" s="9"/>
      <c r="J44" s="8"/>
    </row>
    <row r="45" spans="1:10" s="20" customFormat="1" ht="18" customHeight="1" thickBot="1">
      <c r="A45" s="46" t="s">
        <v>143</v>
      </c>
      <c r="B45" s="61" t="s">
        <v>99</v>
      </c>
      <c r="C45" s="45" t="s">
        <v>2</v>
      </c>
      <c r="D45" s="45" t="s">
        <v>3</v>
      </c>
      <c r="E45" s="83"/>
      <c r="F45" s="59">
        <v>75.5</v>
      </c>
      <c r="G45" s="68" t="s">
        <v>126</v>
      </c>
      <c r="H45" s="7"/>
      <c r="I45" s="7"/>
      <c r="J45" s="4"/>
    </row>
    <row r="46" spans="1:10" s="20" customFormat="1" ht="18" customHeight="1">
      <c r="A46" s="25" t="s">
        <v>101</v>
      </c>
      <c r="B46" s="64" t="s">
        <v>13</v>
      </c>
      <c r="C46" s="64" t="s">
        <v>2</v>
      </c>
      <c r="D46" s="64" t="s">
        <v>1</v>
      </c>
      <c r="E46" s="71" t="s">
        <v>118</v>
      </c>
      <c r="F46" s="26">
        <v>85.9</v>
      </c>
      <c r="G46" s="27">
        <v>89.4</v>
      </c>
      <c r="H46" s="28">
        <v>87.65</v>
      </c>
      <c r="I46" s="24" t="s">
        <v>115</v>
      </c>
      <c r="J46" s="19"/>
    </row>
    <row r="47" spans="1:10" s="20" customFormat="1" ht="18" customHeight="1">
      <c r="A47" s="10" t="s">
        <v>103</v>
      </c>
      <c r="B47" s="11" t="s">
        <v>102</v>
      </c>
      <c r="C47" s="11" t="s">
        <v>2</v>
      </c>
      <c r="D47" s="11" t="s">
        <v>1</v>
      </c>
      <c r="E47" s="72"/>
      <c r="F47" s="12">
        <v>82.8</v>
      </c>
      <c r="G47" s="21" t="s">
        <v>109</v>
      </c>
      <c r="H47" s="6"/>
      <c r="I47" s="9"/>
      <c r="J47" s="8"/>
    </row>
    <row r="48" spans="1:10" s="20" customFormat="1" ht="18" customHeight="1">
      <c r="A48" s="10" t="s">
        <v>105</v>
      </c>
      <c r="B48" s="11" t="s">
        <v>104</v>
      </c>
      <c r="C48" s="11" t="s">
        <v>2</v>
      </c>
      <c r="D48" s="11" t="s">
        <v>1</v>
      </c>
      <c r="E48" s="72"/>
      <c r="F48" s="12">
        <v>78.7</v>
      </c>
      <c r="G48" s="21" t="s">
        <v>109</v>
      </c>
      <c r="H48" s="6"/>
      <c r="I48" s="9"/>
      <c r="J48" s="8"/>
    </row>
    <row r="49" spans="1:10" ht="18" customHeight="1">
      <c r="A49" s="41" t="s">
        <v>66</v>
      </c>
      <c r="B49" s="62" t="s">
        <v>9</v>
      </c>
      <c r="C49" s="62" t="s">
        <v>2</v>
      </c>
      <c r="D49" s="62" t="s">
        <v>64</v>
      </c>
      <c r="E49" s="70" t="s">
        <v>125</v>
      </c>
      <c r="F49" s="42">
        <v>84.6</v>
      </c>
      <c r="G49" s="42">
        <v>87.96</v>
      </c>
      <c r="H49" s="54">
        <f>AVERAGE(F49:G49)</f>
        <v>86.28</v>
      </c>
      <c r="I49" s="22" t="s">
        <v>115</v>
      </c>
      <c r="J49" s="8"/>
    </row>
    <row r="50" spans="1:10" ht="18" customHeight="1">
      <c r="A50" s="41" t="s">
        <v>65</v>
      </c>
      <c r="B50" s="62" t="s">
        <v>63</v>
      </c>
      <c r="C50" s="62" t="s">
        <v>2</v>
      </c>
      <c r="D50" s="62" t="s">
        <v>64</v>
      </c>
      <c r="E50" s="72"/>
      <c r="F50" s="42">
        <v>85.3</v>
      </c>
      <c r="G50" s="42">
        <v>85.12</v>
      </c>
      <c r="H50" s="54">
        <f>AVERAGE(F50:G50)</f>
        <v>85.21000000000001</v>
      </c>
      <c r="I50" s="22" t="s">
        <v>115</v>
      </c>
      <c r="J50" s="8"/>
    </row>
    <row r="51" spans="1:10" ht="18" customHeight="1">
      <c r="A51" s="41" t="s">
        <v>83</v>
      </c>
      <c r="B51" s="62" t="s">
        <v>82</v>
      </c>
      <c r="C51" s="62" t="s">
        <v>2</v>
      </c>
      <c r="D51" s="62" t="s">
        <v>64</v>
      </c>
      <c r="E51" s="72"/>
      <c r="F51" s="42">
        <v>79.7</v>
      </c>
      <c r="G51" s="42">
        <v>87.3</v>
      </c>
      <c r="H51" s="54">
        <f>AVERAGE(F51:G51)</f>
        <v>83.5</v>
      </c>
      <c r="I51" s="22" t="s">
        <v>115</v>
      </c>
      <c r="J51" s="8"/>
    </row>
    <row r="52" spans="1:10" ht="18" customHeight="1">
      <c r="A52" s="41" t="s">
        <v>77</v>
      </c>
      <c r="B52" s="62" t="s">
        <v>10</v>
      </c>
      <c r="C52" s="62" t="s">
        <v>2</v>
      </c>
      <c r="D52" s="62" t="s">
        <v>64</v>
      </c>
      <c r="E52" s="72"/>
      <c r="F52" s="42">
        <v>80.1</v>
      </c>
      <c r="G52" s="42">
        <v>85.1</v>
      </c>
      <c r="H52" s="54">
        <f>AVERAGE(F52:G52)</f>
        <v>82.6</v>
      </c>
      <c r="I52" s="22" t="s">
        <v>115</v>
      </c>
      <c r="J52" s="8"/>
    </row>
    <row r="53" spans="1:10" ht="18" customHeight="1">
      <c r="A53" s="41" t="s">
        <v>75</v>
      </c>
      <c r="B53" s="62" t="s">
        <v>8</v>
      </c>
      <c r="C53" s="62" t="s">
        <v>2</v>
      </c>
      <c r="D53" s="62" t="s">
        <v>64</v>
      </c>
      <c r="E53" s="72"/>
      <c r="F53" s="42">
        <v>81.8</v>
      </c>
      <c r="G53" s="42">
        <v>82.8</v>
      </c>
      <c r="H53" s="54">
        <f>AVERAGE(F53:G53)</f>
        <v>82.3</v>
      </c>
      <c r="I53" s="23" t="s">
        <v>116</v>
      </c>
      <c r="J53" s="8"/>
    </row>
    <row r="54" spans="1:10" ht="18" customHeight="1">
      <c r="A54" s="41" t="s">
        <v>68</v>
      </c>
      <c r="B54" s="62" t="s">
        <v>67</v>
      </c>
      <c r="C54" s="62" t="s">
        <v>2</v>
      </c>
      <c r="D54" s="62" t="s">
        <v>64</v>
      </c>
      <c r="E54" s="72"/>
      <c r="F54" s="42">
        <v>83.9</v>
      </c>
      <c r="G54" s="42">
        <v>80.58</v>
      </c>
      <c r="H54" s="54">
        <f>AVERAGE(F54:G54)</f>
        <v>82.24000000000001</v>
      </c>
      <c r="I54" s="23" t="s">
        <v>116</v>
      </c>
      <c r="J54" s="8"/>
    </row>
    <row r="55" spans="1:10" ht="18" customHeight="1">
      <c r="A55" s="41" t="s">
        <v>76</v>
      </c>
      <c r="B55" s="62" t="s">
        <v>7</v>
      </c>
      <c r="C55" s="62" t="s">
        <v>2</v>
      </c>
      <c r="D55" s="62" t="s">
        <v>64</v>
      </c>
      <c r="E55" s="72"/>
      <c r="F55" s="42">
        <v>80.2</v>
      </c>
      <c r="G55" s="42">
        <v>80.2</v>
      </c>
      <c r="H55" s="54">
        <f>AVERAGE(F55:G55)</f>
        <v>80.2</v>
      </c>
      <c r="I55" s="9"/>
      <c r="J55" s="8"/>
    </row>
    <row r="56" spans="1:10" ht="18" customHeight="1">
      <c r="A56" s="41" t="s">
        <v>74</v>
      </c>
      <c r="B56" s="62" t="s">
        <v>73</v>
      </c>
      <c r="C56" s="62" t="s">
        <v>2</v>
      </c>
      <c r="D56" s="62" t="s">
        <v>64</v>
      </c>
      <c r="E56" s="72"/>
      <c r="F56" s="42">
        <v>81.8</v>
      </c>
      <c r="G56" s="42">
        <v>77.66</v>
      </c>
      <c r="H56" s="54">
        <f>AVERAGE(F56:G56)</f>
        <v>79.72999999999999</v>
      </c>
      <c r="I56" s="9"/>
      <c r="J56" s="8"/>
    </row>
    <row r="57" spans="1:10" ht="18" customHeight="1">
      <c r="A57" s="41" t="s">
        <v>70</v>
      </c>
      <c r="B57" s="62" t="s">
        <v>69</v>
      </c>
      <c r="C57" s="62" t="s">
        <v>2</v>
      </c>
      <c r="D57" s="62" t="s">
        <v>64</v>
      </c>
      <c r="E57" s="72"/>
      <c r="F57" s="42">
        <v>83.2</v>
      </c>
      <c r="G57" s="42">
        <v>73.94</v>
      </c>
      <c r="H57" s="54">
        <f>AVERAGE(F57:G57)</f>
        <v>78.57</v>
      </c>
      <c r="I57" s="9"/>
      <c r="J57" s="8"/>
    </row>
    <row r="58" spans="1:10" ht="18" customHeight="1">
      <c r="A58" s="41" t="s">
        <v>79</v>
      </c>
      <c r="B58" s="62" t="s">
        <v>78</v>
      </c>
      <c r="C58" s="62" t="s">
        <v>2</v>
      </c>
      <c r="D58" s="62" t="s">
        <v>64</v>
      </c>
      <c r="E58" s="72"/>
      <c r="F58" s="42">
        <v>79.9</v>
      </c>
      <c r="G58" s="42">
        <v>74.3</v>
      </c>
      <c r="H58" s="54">
        <f>AVERAGE(F58:G58)</f>
        <v>77.1</v>
      </c>
      <c r="I58" s="9"/>
      <c r="J58" s="8"/>
    </row>
    <row r="59" spans="1:10" ht="18" customHeight="1">
      <c r="A59" s="41" t="s">
        <v>72</v>
      </c>
      <c r="B59" s="62" t="s">
        <v>71</v>
      </c>
      <c r="C59" s="62" t="s">
        <v>2</v>
      </c>
      <c r="D59" s="62" t="s">
        <v>64</v>
      </c>
      <c r="E59" s="72"/>
      <c r="F59" s="42">
        <v>82.1</v>
      </c>
      <c r="G59" s="42">
        <v>71.84</v>
      </c>
      <c r="H59" s="54">
        <f>AVERAGE(F59:G59)</f>
        <v>76.97</v>
      </c>
      <c r="I59" s="9"/>
      <c r="J59" s="8"/>
    </row>
    <row r="60" spans="1:10" ht="18" customHeight="1" thickBot="1">
      <c r="A60" s="55" t="s">
        <v>81</v>
      </c>
      <c r="B60" s="63" t="s">
        <v>80</v>
      </c>
      <c r="C60" s="63" t="s">
        <v>2</v>
      </c>
      <c r="D60" s="63" t="s">
        <v>64</v>
      </c>
      <c r="E60" s="83"/>
      <c r="F60" s="56">
        <v>79.8</v>
      </c>
      <c r="G60" s="56">
        <v>73.84</v>
      </c>
      <c r="H60" s="57">
        <f>AVERAGE(F60:G60)</f>
        <v>76.82</v>
      </c>
      <c r="I60" s="7"/>
      <c r="J60" s="4"/>
    </row>
  </sheetData>
  <sheetProtection/>
  <mergeCells count="9">
    <mergeCell ref="E46:E48"/>
    <mergeCell ref="A1:J1"/>
    <mergeCell ref="A2:I2"/>
    <mergeCell ref="E4:E10"/>
    <mergeCell ref="E11:E13"/>
    <mergeCell ref="E14:E24"/>
    <mergeCell ref="E25:E27"/>
    <mergeCell ref="E28:E45"/>
    <mergeCell ref="E49:E60"/>
  </mergeCells>
  <printOptions/>
  <pageMargins left="0.4724409448818898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2016-12-29T08:51:50Z</dcterms:modified>
  <cp:category/>
  <cp:version/>
  <cp:contentType/>
  <cp:contentStatus/>
</cp:coreProperties>
</file>