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<sst xmlns="http://schemas.openxmlformats.org/spreadsheetml/2006/main" count="402" uniqueCount="219">
  <si>
    <t>准考证号</t>
  </si>
  <si>
    <t>姓名</t>
  </si>
  <si>
    <t>报考部门</t>
  </si>
  <si>
    <t>报考岗位</t>
  </si>
  <si>
    <t>1729120121</t>
  </si>
  <si>
    <t>王莹</t>
  </si>
  <si>
    <t>鄄城县卫计局乡镇卫生院</t>
  </si>
  <si>
    <t>临床医生</t>
  </si>
  <si>
    <t>1729120227</t>
  </si>
  <si>
    <t>仪秋菊</t>
  </si>
  <si>
    <t>1729120629</t>
  </si>
  <si>
    <t>田青苗</t>
  </si>
  <si>
    <t>1729120428</t>
  </si>
  <si>
    <t>李美慧</t>
  </si>
  <si>
    <t>1729120507</t>
  </si>
  <si>
    <t>仝靖</t>
  </si>
  <si>
    <t>1729120613</t>
  </si>
  <si>
    <t>申丽燕</t>
  </si>
  <si>
    <t>1729120519</t>
  </si>
  <si>
    <t>杨威</t>
  </si>
  <si>
    <t>1729120520</t>
  </si>
  <si>
    <t>毛景芝</t>
  </si>
  <si>
    <t>1729120329</t>
  </si>
  <si>
    <t>匡文</t>
  </si>
  <si>
    <t>1729120220</t>
  </si>
  <si>
    <t>周菲</t>
  </si>
  <si>
    <t>1729120430</t>
  </si>
  <si>
    <t>宋丹丹</t>
  </si>
  <si>
    <t>1729120716</t>
  </si>
  <si>
    <t>陈威</t>
  </si>
  <si>
    <t>1729120307</t>
  </si>
  <si>
    <t>刘娟</t>
  </si>
  <si>
    <t>1729120206</t>
  </si>
  <si>
    <t>王博</t>
  </si>
  <si>
    <t>1729120111</t>
  </si>
  <si>
    <t>察兴栋</t>
  </si>
  <si>
    <t>1729120701</t>
  </si>
  <si>
    <t>许斌</t>
  </si>
  <si>
    <t>1729120714</t>
  </si>
  <si>
    <t>史星婷</t>
  </si>
  <si>
    <t>1729120328</t>
  </si>
  <si>
    <t>李传平</t>
  </si>
  <si>
    <t>1729120417</t>
  </si>
  <si>
    <t>胡兴雷</t>
  </si>
  <si>
    <t>1729120512</t>
  </si>
  <si>
    <t>崔伯恩</t>
  </si>
  <si>
    <t>1729120521</t>
  </si>
  <si>
    <t>马静静</t>
  </si>
  <si>
    <t>1729120103</t>
  </si>
  <si>
    <t>任素霞</t>
  </si>
  <si>
    <t>1729120515</t>
  </si>
  <si>
    <t>高贤恒</t>
  </si>
  <si>
    <t>1729120425</t>
  </si>
  <si>
    <t>赵艳平</t>
  </si>
  <si>
    <t>1729120411</t>
  </si>
  <si>
    <t>杨博</t>
  </si>
  <si>
    <t>口腔医生</t>
  </si>
  <si>
    <t>1729120717</t>
  </si>
  <si>
    <t>察曼荣</t>
  </si>
  <si>
    <t>1729120715</t>
  </si>
  <si>
    <t>高燕丽</t>
  </si>
  <si>
    <t>1729120327</t>
  </si>
  <si>
    <t>察素娥</t>
  </si>
  <si>
    <t>1729120221</t>
  </si>
  <si>
    <t>陈丽丽</t>
  </si>
  <si>
    <t>1729120114</t>
  </si>
  <si>
    <t>郭燕如</t>
  </si>
  <si>
    <t>1729120713</t>
  </si>
  <si>
    <t>于深洋</t>
  </si>
  <si>
    <t>1729120611</t>
  </si>
  <si>
    <t>张平原</t>
  </si>
  <si>
    <t>1729120612</t>
  </si>
  <si>
    <t>陈俊平</t>
  </si>
  <si>
    <t>1729120523</t>
  </si>
  <si>
    <t>王超</t>
  </si>
  <si>
    <t>1729120616</t>
  </si>
  <si>
    <t>赵中豪</t>
  </si>
  <si>
    <t>1729120308</t>
  </si>
  <si>
    <t>杨亚敏</t>
  </si>
  <si>
    <t>1729120410</t>
  </si>
  <si>
    <t>樊言霞</t>
  </si>
  <si>
    <t>1729120703</t>
  </si>
  <si>
    <t>晁盈盈</t>
  </si>
  <si>
    <t>1729120707</t>
  </si>
  <si>
    <t>李佑坤</t>
  </si>
  <si>
    <t>1729120416</t>
  </si>
  <si>
    <t>李丹</t>
  </si>
  <si>
    <t>影像医生</t>
  </si>
  <si>
    <t>1729120202</t>
  </si>
  <si>
    <t>仪飘飘</t>
  </si>
  <si>
    <t>1729120406</t>
  </si>
  <si>
    <t>冯园园</t>
  </si>
  <si>
    <t>1729120505</t>
  </si>
  <si>
    <t>李霄雯</t>
  </si>
  <si>
    <t>1729120316</t>
  </si>
  <si>
    <t>尹延凯</t>
  </si>
  <si>
    <t>1729120601</t>
  </si>
  <si>
    <t>张娆</t>
  </si>
  <si>
    <t>1729120504</t>
  </si>
  <si>
    <t>李磊</t>
  </si>
  <si>
    <t>1729120119</t>
  </si>
  <si>
    <t>连媛媛</t>
  </si>
  <si>
    <t>1729120501</t>
  </si>
  <si>
    <t>周黎明</t>
  </si>
  <si>
    <t>1729120510</t>
  </si>
  <si>
    <t>牟凤燕</t>
  </si>
  <si>
    <t>1729120224</t>
  </si>
  <si>
    <t>孙晴晴</t>
  </si>
  <si>
    <t>1729120120</t>
  </si>
  <si>
    <t>李兵兵</t>
  </si>
  <si>
    <t>1729120216</t>
  </si>
  <si>
    <t>肖易如</t>
  </si>
  <si>
    <t>1729120419</t>
  </si>
  <si>
    <t>王梓宇</t>
  </si>
  <si>
    <t>1729120806</t>
  </si>
  <si>
    <t>王媛媛</t>
  </si>
  <si>
    <t>药学</t>
  </si>
  <si>
    <t>1729120805</t>
  </si>
  <si>
    <t>张界</t>
  </si>
  <si>
    <t>1729120803</t>
  </si>
  <si>
    <t>杨彤彤</t>
  </si>
  <si>
    <t>1729120905</t>
  </si>
  <si>
    <t>宋雨倩</t>
  </si>
  <si>
    <t>检验医生</t>
  </si>
  <si>
    <t>1729120904</t>
  </si>
  <si>
    <t>柴红玲</t>
  </si>
  <si>
    <t>1729120907</t>
  </si>
  <si>
    <t>樊超</t>
  </si>
  <si>
    <t>1729121017</t>
  </si>
  <si>
    <t>刘建保</t>
  </si>
  <si>
    <t>中医医生</t>
  </si>
  <si>
    <t>1729121014</t>
  </si>
  <si>
    <t>高冠玉</t>
  </si>
  <si>
    <t>1729121005</t>
  </si>
  <si>
    <t>谢业旭</t>
  </si>
  <si>
    <t>1729121003</t>
  </si>
  <si>
    <t>石蕾玉</t>
  </si>
  <si>
    <t>1729121016</t>
  </si>
  <si>
    <t>仇亚丹</t>
  </si>
  <si>
    <t>1729121006</t>
  </si>
  <si>
    <t>秦海艳</t>
  </si>
  <si>
    <t>1729121001</t>
  </si>
  <si>
    <t>仝欣</t>
  </si>
  <si>
    <t>针灸推拿医生</t>
  </si>
  <si>
    <t>1729121004</t>
  </si>
  <si>
    <t>王琨</t>
  </si>
  <si>
    <t>1729121018</t>
  </si>
  <si>
    <t>马宽宽</t>
  </si>
  <si>
    <t>1729121215</t>
  </si>
  <si>
    <t>王舒彤</t>
  </si>
  <si>
    <t>护理</t>
  </si>
  <si>
    <t>1729121121</t>
  </si>
  <si>
    <t>宋晓南</t>
  </si>
  <si>
    <t>1729121118</t>
  </si>
  <si>
    <t>陈静</t>
  </si>
  <si>
    <t>▲</t>
  </si>
  <si>
    <t>序号</t>
  </si>
  <si>
    <t>邵岩</t>
  </si>
  <si>
    <r>
      <t>34.2</t>
    </r>
    <r>
      <rPr>
        <sz val="12"/>
        <rFont val="宋体"/>
        <family val="0"/>
      </rPr>
      <t>0</t>
    </r>
  </si>
  <si>
    <t>笔试成绩</t>
  </si>
  <si>
    <t>名次</t>
  </si>
  <si>
    <r>
      <t>72.4</t>
    </r>
    <r>
      <rPr>
        <sz val="12"/>
        <rFont val="宋体"/>
        <family val="0"/>
      </rPr>
      <t>0</t>
    </r>
  </si>
  <si>
    <r>
      <t>6</t>
    </r>
    <r>
      <rPr>
        <sz val="12"/>
        <rFont val="宋体"/>
        <family val="0"/>
      </rPr>
      <t>1.40</t>
    </r>
  </si>
  <si>
    <r>
      <t>8</t>
    </r>
    <r>
      <rPr>
        <sz val="12"/>
        <rFont val="宋体"/>
        <family val="0"/>
      </rPr>
      <t>7.40</t>
    </r>
  </si>
  <si>
    <r>
      <t>8</t>
    </r>
    <r>
      <rPr>
        <sz val="12"/>
        <rFont val="宋体"/>
        <family val="0"/>
      </rPr>
      <t>0.80</t>
    </r>
  </si>
  <si>
    <r>
      <t>8</t>
    </r>
    <r>
      <rPr>
        <sz val="12"/>
        <rFont val="宋体"/>
        <family val="0"/>
      </rPr>
      <t>4.60</t>
    </r>
  </si>
  <si>
    <r>
      <t>7</t>
    </r>
    <r>
      <rPr>
        <sz val="12"/>
        <rFont val="宋体"/>
        <family val="0"/>
      </rPr>
      <t>6.20</t>
    </r>
  </si>
  <si>
    <r>
      <t>6</t>
    </r>
    <r>
      <rPr>
        <sz val="12"/>
        <rFont val="宋体"/>
        <family val="0"/>
      </rPr>
      <t>8.00</t>
    </r>
  </si>
  <si>
    <r>
      <t>8</t>
    </r>
    <r>
      <rPr>
        <sz val="12"/>
        <rFont val="宋体"/>
        <family val="0"/>
      </rPr>
      <t>1.80</t>
    </r>
  </si>
  <si>
    <r>
      <t>7</t>
    </r>
    <r>
      <rPr>
        <sz val="12"/>
        <rFont val="宋体"/>
        <family val="0"/>
      </rPr>
      <t>6.80</t>
    </r>
  </si>
  <si>
    <r>
      <t>6</t>
    </r>
    <r>
      <rPr>
        <sz val="12"/>
        <rFont val="宋体"/>
        <family val="0"/>
      </rPr>
      <t>9.00</t>
    </r>
  </si>
  <si>
    <r>
      <t>7</t>
    </r>
    <r>
      <rPr>
        <sz val="12"/>
        <rFont val="宋体"/>
        <family val="0"/>
      </rPr>
      <t>6.40</t>
    </r>
  </si>
  <si>
    <r>
      <t>7</t>
    </r>
    <r>
      <rPr>
        <sz val="12"/>
        <rFont val="宋体"/>
        <family val="0"/>
      </rPr>
      <t>0.60</t>
    </r>
  </si>
  <si>
    <r>
      <t>7</t>
    </r>
    <r>
      <rPr>
        <sz val="12"/>
        <rFont val="宋体"/>
        <family val="0"/>
      </rPr>
      <t>4.80</t>
    </r>
  </si>
  <si>
    <r>
      <t>8</t>
    </r>
    <r>
      <rPr>
        <sz val="12"/>
        <rFont val="宋体"/>
        <family val="0"/>
      </rPr>
      <t>1.60</t>
    </r>
  </si>
  <si>
    <r>
      <t>8</t>
    </r>
    <r>
      <rPr>
        <sz val="12"/>
        <rFont val="宋体"/>
        <family val="0"/>
      </rPr>
      <t>0.00</t>
    </r>
  </si>
  <si>
    <r>
      <t>7</t>
    </r>
    <r>
      <rPr>
        <sz val="12"/>
        <rFont val="宋体"/>
        <family val="0"/>
      </rPr>
      <t>1.80</t>
    </r>
  </si>
  <si>
    <r>
      <t>6</t>
    </r>
    <r>
      <rPr>
        <sz val="12"/>
        <rFont val="宋体"/>
        <family val="0"/>
      </rPr>
      <t>5.20</t>
    </r>
  </si>
  <si>
    <r>
      <t>3</t>
    </r>
    <r>
      <rPr>
        <sz val="12"/>
        <rFont val="宋体"/>
        <family val="0"/>
      </rPr>
      <t>8.20</t>
    </r>
  </si>
  <si>
    <r>
      <t>7</t>
    </r>
    <r>
      <rPr>
        <sz val="12"/>
        <rFont val="宋体"/>
        <family val="0"/>
      </rPr>
      <t>7.80</t>
    </r>
  </si>
  <si>
    <r>
      <t>7</t>
    </r>
    <r>
      <rPr>
        <sz val="12"/>
        <rFont val="宋体"/>
        <family val="0"/>
      </rPr>
      <t>7.40</t>
    </r>
  </si>
  <si>
    <r>
      <t>7</t>
    </r>
    <r>
      <rPr>
        <sz val="12"/>
        <rFont val="宋体"/>
        <family val="0"/>
      </rPr>
      <t>2.20</t>
    </r>
  </si>
  <si>
    <r>
      <t>7</t>
    </r>
    <r>
      <rPr>
        <sz val="12"/>
        <rFont val="宋体"/>
        <family val="0"/>
      </rPr>
      <t>6.00</t>
    </r>
  </si>
  <si>
    <r>
      <t>8</t>
    </r>
    <r>
      <rPr>
        <sz val="12"/>
        <rFont val="宋体"/>
        <family val="0"/>
      </rPr>
      <t>1.00</t>
    </r>
  </si>
  <si>
    <r>
      <t>8</t>
    </r>
    <r>
      <rPr>
        <sz val="12"/>
        <rFont val="宋体"/>
        <family val="0"/>
      </rPr>
      <t>2.60</t>
    </r>
  </si>
  <si>
    <r>
      <t>8</t>
    </r>
    <r>
      <rPr>
        <sz val="12"/>
        <rFont val="宋体"/>
        <family val="0"/>
      </rPr>
      <t>2.20</t>
    </r>
  </si>
  <si>
    <r>
      <t>8</t>
    </r>
    <r>
      <rPr>
        <sz val="12"/>
        <rFont val="宋体"/>
        <family val="0"/>
      </rPr>
      <t>4.40</t>
    </r>
  </si>
  <si>
    <r>
      <t>7</t>
    </r>
    <r>
      <rPr>
        <sz val="12"/>
        <rFont val="宋体"/>
        <family val="0"/>
      </rPr>
      <t>9.20</t>
    </r>
  </si>
  <si>
    <t>缺考</t>
  </si>
  <si>
    <r>
      <t>7</t>
    </r>
    <r>
      <rPr>
        <sz val="12"/>
        <rFont val="宋体"/>
        <family val="0"/>
      </rPr>
      <t>4.60</t>
    </r>
  </si>
  <si>
    <r>
      <t>7</t>
    </r>
    <r>
      <rPr>
        <sz val="12"/>
        <rFont val="宋体"/>
        <family val="0"/>
      </rPr>
      <t>2.00</t>
    </r>
  </si>
  <si>
    <r>
      <t>6</t>
    </r>
    <r>
      <rPr>
        <sz val="12"/>
        <rFont val="宋体"/>
        <family val="0"/>
      </rPr>
      <t>2.40</t>
    </r>
  </si>
  <si>
    <r>
      <t>6</t>
    </r>
    <r>
      <rPr>
        <sz val="12"/>
        <rFont val="宋体"/>
        <family val="0"/>
      </rPr>
      <t>7.20</t>
    </r>
  </si>
  <si>
    <r>
      <t>7</t>
    </r>
    <r>
      <rPr>
        <sz val="12"/>
        <rFont val="宋体"/>
        <family val="0"/>
      </rPr>
      <t>7.60</t>
    </r>
  </si>
  <si>
    <r>
      <t>7</t>
    </r>
    <r>
      <rPr>
        <sz val="12"/>
        <rFont val="宋体"/>
        <family val="0"/>
      </rPr>
      <t>8.40</t>
    </r>
  </si>
  <si>
    <r>
      <t>6</t>
    </r>
    <r>
      <rPr>
        <sz val="12"/>
        <rFont val="宋体"/>
        <family val="0"/>
      </rPr>
      <t>5.80</t>
    </r>
  </si>
  <si>
    <r>
      <t>8</t>
    </r>
    <r>
      <rPr>
        <sz val="12"/>
        <rFont val="宋体"/>
        <family val="0"/>
      </rPr>
      <t>0.40</t>
    </r>
  </si>
  <si>
    <r>
      <t>7</t>
    </r>
    <r>
      <rPr>
        <sz val="12"/>
        <rFont val="宋体"/>
        <family val="0"/>
      </rPr>
      <t>2.80</t>
    </r>
  </si>
  <si>
    <r>
      <t>8</t>
    </r>
    <r>
      <rPr>
        <sz val="12"/>
        <rFont val="宋体"/>
        <family val="0"/>
      </rPr>
      <t>4.80</t>
    </r>
  </si>
  <si>
    <r>
      <t>7</t>
    </r>
    <r>
      <rPr>
        <sz val="12"/>
        <rFont val="宋体"/>
        <family val="0"/>
      </rPr>
      <t>7.20</t>
    </r>
  </si>
  <si>
    <t>74.40</t>
  </si>
  <si>
    <r>
      <t>7</t>
    </r>
    <r>
      <rPr>
        <sz val="12"/>
        <rFont val="宋体"/>
        <family val="0"/>
      </rPr>
      <t>5.60</t>
    </r>
  </si>
  <si>
    <r>
      <t>7</t>
    </r>
    <r>
      <rPr>
        <sz val="12"/>
        <rFont val="宋体"/>
        <family val="0"/>
      </rPr>
      <t>0.00</t>
    </r>
  </si>
  <si>
    <r>
      <t>7</t>
    </r>
    <r>
      <rPr>
        <sz val="12"/>
        <rFont val="宋体"/>
        <family val="0"/>
      </rPr>
      <t>5.20</t>
    </r>
  </si>
  <si>
    <r>
      <t>7</t>
    </r>
    <r>
      <rPr>
        <sz val="12"/>
        <rFont val="宋体"/>
        <family val="0"/>
      </rPr>
      <t>9.80</t>
    </r>
  </si>
  <si>
    <r>
      <t>7</t>
    </r>
    <r>
      <rPr>
        <sz val="12"/>
        <rFont val="宋体"/>
        <family val="0"/>
      </rPr>
      <t>5.80</t>
    </r>
  </si>
  <si>
    <r>
      <t>8</t>
    </r>
    <r>
      <rPr>
        <sz val="12"/>
        <rFont val="宋体"/>
        <family val="0"/>
      </rPr>
      <t>4.00</t>
    </r>
  </si>
  <si>
    <r>
      <t>7</t>
    </r>
    <r>
      <rPr>
        <sz val="12"/>
        <rFont val="宋体"/>
        <family val="0"/>
      </rPr>
      <t>9.00</t>
    </r>
  </si>
  <si>
    <r>
      <t>7</t>
    </r>
    <r>
      <rPr>
        <sz val="12"/>
        <rFont val="宋体"/>
        <family val="0"/>
      </rPr>
      <t>5.40</t>
    </r>
  </si>
  <si>
    <r>
      <t>8</t>
    </r>
    <r>
      <rPr>
        <sz val="12"/>
        <rFont val="宋体"/>
        <family val="0"/>
      </rPr>
      <t>5.60</t>
    </r>
  </si>
  <si>
    <r>
      <t>9</t>
    </r>
    <r>
      <rPr>
        <sz val="12"/>
        <rFont val="宋体"/>
        <family val="0"/>
      </rPr>
      <t>0.00</t>
    </r>
  </si>
  <si>
    <r>
      <t>9</t>
    </r>
    <r>
      <rPr>
        <sz val="12"/>
        <rFont val="宋体"/>
        <family val="0"/>
      </rPr>
      <t>0.20</t>
    </r>
  </si>
  <si>
    <t>笔试成绩X50%</t>
  </si>
  <si>
    <t>总成绩</t>
  </si>
  <si>
    <t>备注</t>
  </si>
  <si>
    <t>2017年鄄城县乡镇卫生院招聘考试笔试、面试及总成绩公示</t>
  </si>
  <si>
    <t>面试成绩</t>
  </si>
  <si>
    <t>面试成绩X50%</t>
  </si>
  <si>
    <t>▲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</si>
</sst>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38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4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0" fillId="22" borderId="5" applyNumberFormat="0" applyAlignment="0" applyProtection="0"/>
    <xf numFmtId="0" fontId="30" fillId="22" borderId="5" applyNumberFormat="0" applyAlignment="0" applyProtection="0"/>
    <xf numFmtId="0" fontId="30" fillId="22" borderId="5" applyNumberFormat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6" fillId="22" borderId="8" applyNumberFormat="0" applyAlignment="0" applyProtection="0"/>
    <xf numFmtId="0" fontId="36" fillId="22" borderId="8" applyNumberFormat="0" applyAlignment="0" applyProtection="0"/>
    <xf numFmtId="0" fontId="36" fillId="22" borderId="8" applyNumberFormat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37" fillId="31" borderId="5" applyNumberFormat="0" applyAlignment="0" applyProtection="0"/>
    <xf numFmtId="0" fontId="37" fillId="31" borderId="5" applyNumberFormat="0" applyAlignment="0" applyProtection="0"/>
    <xf numFmtId="0" fontId="37" fillId="31" borderId="5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  <xf numFmtId="0" fontId="20" fillId="32" borderId="9" applyNumberFormat="0" applyFont="0" applyAlignment="0" applyProtection="0"/>
    <xf numFmtId="0" fontId="3" fillId="32" borderId="9" applyNumberFormat="0" applyFont="0" applyAlignment="0" applyProtection="0"/>
    <xf numFmtId="0" fontId="3" fillId="32" borderId="9" applyNumberFormat="0" applyFont="0" applyAlignment="0" applyProtection="0"/>
    <xf numFmtId="0" fontId="3" fillId="32" borderId="9" applyNumberFormat="0" applyFont="0" applyAlignment="0" applyProtection="0"/>
    <xf numFmtId="0" fontId="3" fillId="32" borderId="9" applyNumberFormat="0" applyFont="0" applyAlignment="0" applyProtection="0"/>
    <xf numFmtId="0" fontId="20" fillId="32" borderId="9" applyNumberFormat="0" applyFont="0" applyAlignment="0" applyProtection="0"/>
    <xf numFmtId="0" fontId="3" fillId="32" borderId="9" applyNumberFormat="0" applyFont="0" applyAlignment="0" applyProtection="0"/>
    <xf numFmtId="0" fontId="3" fillId="32" borderId="9" applyNumberFormat="0" applyFont="0" applyAlignment="0" applyProtection="0"/>
    <xf numFmtId="0" fontId="3" fillId="32" borderId="9" applyNumberFormat="0" applyFont="0" applyAlignment="0" applyProtection="0"/>
    <xf numFmtId="0" fontId="3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84" fontId="0" fillId="0" borderId="18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185" fontId="0" fillId="0" borderId="12" xfId="266" applyNumberFormat="1" applyFont="1" applyBorder="1" applyAlignment="1">
      <alignment horizontal="center" vertical="center" shrinkToFit="1"/>
      <protection/>
    </xf>
    <xf numFmtId="0" fontId="0" fillId="0" borderId="12" xfId="266" applyFont="1" applyBorder="1" applyAlignment="1">
      <alignment horizontal="center" vertical="center" shrinkToFit="1"/>
      <protection/>
    </xf>
    <xf numFmtId="185" fontId="0" fillId="0" borderId="12" xfId="266" applyNumberFormat="1" applyFont="1" applyBorder="1" applyAlignment="1">
      <alignment horizontal="center" vertical="center" wrapText="1" shrinkToFit="1"/>
      <protection/>
    </xf>
    <xf numFmtId="185" fontId="0" fillId="0" borderId="19" xfId="266" applyNumberFormat="1" applyFont="1" applyBorder="1" applyAlignment="1">
      <alignment horizontal="center" vertical="center" wrapText="1" shrinkToFit="1"/>
      <protection/>
    </xf>
    <xf numFmtId="185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5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3 2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3 2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3 2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3 2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3 2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Percent" xfId="105"/>
    <cellStyle name="标题" xfId="106"/>
    <cellStyle name="标题 1" xfId="107"/>
    <cellStyle name="标题 1 2" xfId="108"/>
    <cellStyle name="标题 1 2 2" xfId="109"/>
    <cellStyle name="标题 1 3" xfId="110"/>
    <cellStyle name="标题 1 3 2" xfId="111"/>
    <cellStyle name="标题 2" xfId="112"/>
    <cellStyle name="标题 2 2" xfId="113"/>
    <cellStyle name="标题 2 2 2" xfId="114"/>
    <cellStyle name="标题 2 3" xfId="115"/>
    <cellStyle name="标题 2 3 2" xfId="116"/>
    <cellStyle name="标题 3" xfId="117"/>
    <cellStyle name="标题 3 2" xfId="118"/>
    <cellStyle name="标题 3 2 2" xfId="119"/>
    <cellStyle name="标题 3 3" xfId="120"/>
    <cellStyle name="标题 3 3 2" xfId="121"/>
    <cellStyle name="标题 4" xfId="122"/>
    <cellStyle name="标题 4 2" xfId="123"/>
    <cellStyle name="标题 4 2 2" xfId="124"/>
    <cellStyle name="标题 4 3" xfId="125"/>
    <cellStyle name="标题 4 3 2" xfId="126"/>
    <cellStyle name="标题 5" xfId="127"/>
    <cellStyle name="标题 5 2" xfId="128"/>
    <cellStyle name="标题 6" xfId="129"/>
    <cellStyle name="标题 6 2" xfId="130"/>
    <cellStyle name="差" xfId="131"/>
    <cellStyle name="差 2" xfId="132"/>
    <cellStyle name="差 2 2" xfId="133"/>
    <cellStyle name="差 3" xfId="134"/>
    <cellStyle name="差 3 2" xfId="135"/>
    <cellStyle name="常规 10" xfId="136"/>
    <cellStyle name="常规 10 2" xfId="137"/>
    <cellStyle name="常规 10 2 2" xfId="138"/>
    <cellStyle name="常规 10 3" xfId="139"/>
    <cellStyle name="常规 10 3 2" xfId="140"/>
    <cellStyle name="常规 10 4" xfId="141"/>
    <cellStyle name="常规 11" xfId="142"/>
    <cellStyle name="常规 11 2" xfId="143"/>
    <cellStyle name="常规 11 2 2" xfId="144"/>
    <cellStyle name="常规 11 3" xfId="145"/>
    <cellStyle name="常规 11 3 2" xfId="146"/>
    <cellStyle name="常规 11 4" xfId="147"/>
    <cellStyle name="常规 12" xfId="148"/>
    <cellStyle name="常规 12 2" xfId="149"/>
    <cellStyle name="常规 12 2 2" xfId="150"/>
    <cellStyle name="常规 12 3" xfId="151"/>
    <cellStyle name="常规 12 3 2" xfId="152"/>
    <cellStyle name="常规 12 4" xfId="153"/>
    <cellStyle name="常规 13" xfId="154"/>
    <cellStyle name="常规 13 2" xfId="155"/>
    <cellStyle name="常规 13 2 2" xfId="156"/>
    <cellStyle name="常规 13 3" xfId="157"/>
    <cellStyle name="常规 13 3 2" xfId="158"/>
    <cellStyle name="常规 13 4" xfId="159"/>
    <cellStyle name="常规 14" xfId="160"/>
    <cellStyle name="常规 14 2" xfId="161"/>
    <cellStyle name="常规 15" xfId="162"/>
    <cellStyle name="常规 15 2" xfId="163"/>
    <cellStyle name="常规 16" xfId="164"/>
    <cellStyle name="常规 16 2" xfId="165"/>
    <cellStyle name="常规 17" xfId="166"/>
    <cellStyle name="常规 17 2" xfId="167"/>
    <cellStyle name="常规 17 2 2" xfId="168"/>
    <cellStyle name="常规 17 3" xfId="169"/>
    <cellStyle name="常规 17 3 2" xfId="170"/>
    <cellStyle name="常规 17 4" xfId="171"/>
    <cellStyle name="常规 18" xfId="172"/>
    <cellStyle name="常规 18 2" xfId="173"/>
    <cellStyle name="常规 18 2 2" xfId="174"/>
    <cellStyle name="常规 18 3" xfId="175"/>
    <cellStyle name="常规 18 3 2" xfId="176"/>
    <cellStyle name="常规 18 4" xfId="177"/>
    <cellStyle name="常规 19" xfId="178"/>
    <cellStyle name="常规 19 2" xfId="179"/>
    <cellStyle name="常规 19 2 2" xfId="180"/>
    <cellStyle name="常规 19 3" xfId="181"/>
    <cellStyle name="常规 19 3 2" xfId="182"/>
    <cellStyle name="常规 19 4" xfId="183"/>
    <cellStyle name="常规 2" xfId="184"/>
    <cellStyle name="常规 2 2" xfId="185"/>
    <cellStyle name="常规 2 2 2" xfId="186"/>
    <cellStyle name="常规 2 2 2 2" xfId="187"/>
    <cellStyle name="常规 2 2 2 3" xfId="188"/>
    <cellStyle name="常规 2 2 2 4" xfId="189"/>
    <cellStyle name="常规 2 2 3" xfId="190"/>
    <cellStyle name="常规 2 2 4" xfId="191"/>
    <cellStyle name="常规 2 2 5" xfId="192"/>
    <cellStyle name="常规 2 3" xfId="193"/>
    <cellStyle name="常规 2 3 2" xfId="194"/>
    <cellStyle name="常规 2 4" xfId="195"/>
    <cellStyle name="常规 2 4 2" xfId="196"/>
    <cellStyle name="常规 2 5" xfId="197"/>
    <cellStyle name="常规 2 5 2" xfId="198"/>
    <cellStyle name="常规 2 6" xfId="199"/>
    <cellStyle name="常规 2 7" xfId="200"/>
    <cellStyle name="常规 20" xfId="201"/>
    <cellStyle name="常规 20 2" xfId="202"/>
    <cellStyle name="常规 20 2 2" xfId="203"/>
    <cellStyle name="常规 20 3" xfId="204"/>
    <cellStyle name="常规 20 3 2" xfId="205"/>
    <cellStyle name="常规 20 4" xfId="206"/>
    <cellStyle name="常规 21" xfId="207"/>
    <cellStyle name="常规 21 2" xfId="208"/>
    <cellStyle name="常规 21 2 2" xfId="209"/>
    <cellStyle name="常规 21 3" xfId="210"/>
    <cellStyle name="常规 21 3 2" xfId="211"/>
    <cellStyle name="常规 21 4" xfId="212"/>
    <cellStyle name="常规 22" xfId="213"/>
    <cellStyle name="常规 22 2" xfId="214"/>
    <cellStyle name="常规 22 2 2" xfId="215"/>
    <cellStyle name="常规 22 3" xfId="216"/>
    <cellStyle name="常规 22 3 2" xfId="217"/>
    <cellStyle name="常规 22 4" xfId="218"/>
    <cellStyle name="常规 23" xfId="219"/>
    <cellStyle name="常规 23 2" xfId="220"/>
    <cellStyle name="常规 23 2 2" xfId="221"/>
    <cellStyle name="常规 23 3" xfId="222"/>
    <cellStyle name="常规 23 3 2" xfId="223"/>
    <cellStyle name="常规 23 4" xfId="224"/>
    <cellStyle name="常规 24" xfId="225"/>
    <cellStyle name="常规 24 2" xfId="226"/>
    <cellStyle name="常规 24 2 2" xfId="227"/>
    <cellStyle name="常规 24 3" xfId="228"/>
    <cellStyle name="常规 24 3 2" xfId="229"/>
    <cellStyle name="常规 24 4" xfId="230"/>
    <cellStyle name="常规 25" xfId="231"/>
    <cellStyle name="常规 25 2" xfId="232"/>
    <cellStyle name="常规 25 2 2" xfId="233"/>
    <cellStyle name="常规 25 3" xfId="234"/>
    <cellStyle name="常规 25 3 2" xfId="235"/>
    <cellStyle name="常规 25 4" xfId="236"/>
    <cellStyle name="常规 26" xfId="237"/>
    <cellStyle name="常规 26 2" xfId="238"/>
    <cellStyle name="常规 26 2 2" xfId="239"/>
    <cellStyle name="常规 26 3" xfId="240"/>
    <cellStyle name="常规 26 3 2" xfId="241"/>
    <cellStyle name="常规 26 4" xfId="242"/>
    <cellStyle name="常规 27" xfId="243"/>
    <cellStyle name="常规 27 2" xfId="244"/>
    <cellStyle name="常规 27 2 2" xfId="245"/>
    <cellStyle name="常规 27 3" xfId="246"/>
    <cellStyle name="常规 27 3 2" xfId="247"/>
    <cellStyle name="常规 27 4" xfId="248"/>
    <cellStyle name="常规 28" xfId="249"/>
    <cellStyle name="常规 28 2" xfId="250"/>
    <cellStyle name="常规 28 2 2" xfId="251"/>
    <cellStyle name="常规 28 3" xfId="252"/>
    <cellStyle name="常规 28 3 2" xfId="253"/>
    <cellStyle name="常规 28 4" xfId="254"/>
    <cellStyle name="常规 29" xfId="255"/>
    <cellStyle name="常规 29 2" xfId="256"/>
    <cellStyle name="常规 3" xfId="257"/>
    <cellStyle name="常规 3 2" xfId="258"/>
    <cellStyle name="常规 3 2 2" xfId="259"/>
    <cellStyle name="常规 3 2 2 2" xfId="260"/>
    <cellStyle name="常规 3 2 3" xfId="261"/>
    <cellStyle name="常规 3 3" xfId="262"/>
    <cellStyle name="常规 3 3 2" xfId="263"/>
    <cellStyle name="常规 3 4" xfId="264"/>
    <cellStyle name="常规 3 4 2" xfId="265"/>
    <cellStyle name="常规 3 5" xfId="266"/>
    <cellStyle name="常规 3 5 2" xfId="267"/>
    <cellStyle name="常规 30" xfId="268"/>
    <cellStyle name="常规 30 2" xfId="269"/>
    <cellStyle name="常规 31" xfId="270"/>
    <cellStyle name="常规 31 2" xfId="271"/>
    <cellStyle name="常规 32" xfId="272"/>
    <cellStyle name="常规 32 2" xfId="273"/>
    <cellStyle name="常规 33" xfId="274"/>
    <cellStyle name="常规 33 2" xfId="275"/>
    <cellStyle name="常规 34" xfId="276"/>
    <cellStyle name="常规 34 2" xfId="277"/>
    <cellStyle name="常规 35" xfId="278"/>
    <cellStyle name="常规 35 2" xfId="279"/>
    <cellStyle name="常规 36" xfId="280"/>
    <cellStyle name="常规 36 2" xfId="281"/>
    <cellStyle name="常规 37" xfId="282"/>
    <cellStyle name="常规 37 2" xfId="283"/>
    <cellStyle name="常规 38" xfId="284"/>
    <cellStyle name="常规 38 2" xfId="285"/>
    <cellStyle name="常规 39" xfId="286"/>
    <cellStyle name="常规 39 2" xfId="287"/>
    <cellStyle name="常规 4" xfId="288"/>
    <cellStyle name="常规 4 2" xfId="289"/>
    <cellStyle name="常规 4 2 2" xfId="290"/>
    <cellStyle name="常规 4 3" xfId="291"/>
    <cellStyle name="常规 4 3 2" xfId="292"/>
    <cellStyle name="常规 4 4" xfId="293"/>
    <cellStyle name="常规 4 4 2" xfId="294"/>
    <cellStyle name="常规 4 5" xfId="295"/>
    <cellStyle name="常规 40" xfId="296"/>
    <cellStyle name="常规 40 2" xfId="297"/>
    <cellStyle name="常规 41" xfId="298"/>
    <cellStyle name="常规 41 2" xfId="299"/>
    <cellStyle name="常规 42" xfId="300"/>
    <cellStyle name="常规 42 2" xfId="301"/>
    <cellStyle name="常规 43" xfId="302"/>
    <cellStyle name="常规 43 2" xfId="303"/>
    <cellStyle name="常规 44" xfId="304"/>
    <cellStyle name="常规 44 2" xfId="305"/>
    <cellStyle name="常规 45" xfId="306"/>
    <cellStyle name="常规 45 2" xfId="307"/>
    <cellStyle name="常规 46" xfId="308"/>
    <cellStyle name="常规 46 2" xfId="309"/>
    <cellStyle name="常规 47" xfId="310"/>
    <cellStyle name="常规 47 2" xfId="311"/>
    <cellStyle name="常规 48" xfId="312"/>
    <cellStyle name="常规 48 2" xfId="313"/>
    <cellStyle name="常规 49" xfId="314"/>
    <cellStyle name="常规 49 2" xfId="315"/>
    <cellStyle name="常规 5" xfId="316"/>
    <cellStyle name="常规 5 2" xfId="317"/>
    <cellStyle name="常规 5 2 2" xfId="318"/>
    <cellStyle name="常规 5 3" xfId="319"/>
    <cellStyle name="常规 5 3 2" xfId="320"/>
    <cellStyle name="常规 5 4" xfId="321"/>
    <cellStyle name="常规 50" xfId="322"/>
    <cellStyle name="常规 50 2" xfId="323"/>
    <cellStyle name="常规 51" xfId="324"/>
    <cellStyle name="常规 51 2" xfId="325"/>
    <cellStyle name="常规 52" xfId="326"/>
    <cellStyle name="常规 52 2" xfId="327"/>
    <cellStyle name="常规 53" xfId="328"/>
    <cellStyle name="常规 53 2" xfId="329"/>
    <cellStyle name="常规 54" xfId="330"/>
    <cellStyle name="常规 54 2" xfId="331"/>
    <cellStyle name="常规 55" xfId="332"/>
    <cellStyle name="常规 55 2" xfId="333"/>
    <cellStyle name="常规 56" xfId="334"/>
    <cellStyle name="常规 56 2" xfId="335"/>
    <cellStyle name="常规 57" xfId="336"/>
    <cellStyle name="常规 57 2" xfId="337"/>
    <cellStyle name="常规 58" xfId="338"/>
    <cellStyle name="常规 58 2" xfId="339"/>
    <cellStyle name="常规 59" xfId="340"/>
    <cellStyle name="常规 59 2" xfId="341"/>
    <cellStyle name="常规 6" xfId="342"/>
    <cellStyle name="常规 6 2" xfId="343"/>
    <cellStyle name="常规 6 2 2" xfId="344"/>
    <cellStyle name="常规 6 3" xfId="345"/>
    <cellStyle name="常规 6 3 2" xfId="346"/>
    <cellStyle name="常规 6 4" xfId="347"/>
    <cellStyle name="常规 60" xfId="348"/>
    <cellStyle name="常规 60 2" xfId="349"/>
    <cellStyle name="常规 61" xfId="350"/>
    <cellStyle name="常规 62" xfId="351"/>
    <cellStyle name="常规 7" xfId="352"/>
    <cellStyle name="常规 7 2" xfId="353"/>
    <cellStyle name="常规 7 2 2" xfId="354"/>
    <cellStyle name="常规 7 3" xfId="355"/>
    <cellStyle name="常规 7 3 2" xfId="356"/>
    <cellStyle name="常规 7 4" xfId="357"/>
    <cellStyle name="常规 8" xfId="358"/>
    <cellStyle name="常规 8 2" xfId="359"/>
    <cellStyle name="常规 8 2 2" xfId="360"/>
    <cellStyle name="常规 8 3" xfId="361"/>
    <cellStyle name="常规 8 3 2" xfId="362"/>
    <cellStyle name="常规 8 4" xfId="363"/>
    <cellStyle name="常规 9" xfId="364"/>
    <cellStyle name="常规 9 2" xfId="365"/>
    <cellStyle name="常规 9 2 2" xfId="366"/>
    <cellStyle name="常规 9 3" xfId="367"/>
    <cellStyle name="常规 9 3 2" xfId="368"/>
    <cellStyle name="常规 9 4" xfId="369"/>
    <cellStyle name="好" xfId="370"/>
    <cellStyle name="好 2" xfId="371"/>
    <cellStyle name="好 2 2" xfId="372"/>
    <cellStyle name="好 3" xfId="373"/>
    <cellStyle name="好 3 2" xfId="374"/>
    <cellStyle name="汇总" xfId="375"/>
    <cellStyle name="汇总 2" xfId="376"/>
    <cellStyle name="汇总 2 2" xfId="377"/>
    <cellStyle name="汇总 3" xfId="378"/>
    <cellStyle name="汇总 3 2" xfId="379"/>
    <cellStyle name="Currency" xfId="380"/>
    <cellStyle name="Currency [0]" xfId="381"/>
    <cellStyle name="计算" xfId="382"/>
    <cellStyle name="计算 2" xfId="383"/>
    <cellStyle name="计算 2 2" xfId="384"/>
    <cellStyle name="计算 3" xfId="385"/>
    <cellStyle name="计算 3 2" xfId="386"/>
    <cellStyle name="检查单元格" xfId="387"/>
    <cellStyle name="检查单元格 2" xfId="388"/>
    <cellStyle name="检查单元格 2 2" xfId="389"/>
    <cellStyle name="检查单元格 3" xfId="390"/>
    <cellStyle name="检查单元格 3 2" xfId="391"/>
    <cellStyle name="解释性文本" xfId="392"/>
    <cellStyle name="解释性文本 2" xfId="393"/>
    <cellStyle name="解释性文本 2 2" xfId="394"/>
    <cellStyle name="解释性文本 3" xfId="395"/>
    <cellStyle name="解释性文本 3 2" xfId="396"/>
    <cellStyle name="警告文本" xfId="397"/>
    <cellStyle name="警告文本 2" xfId="398"/>
    <cellStyle name="警告文本 2 2" xfId="399"/>
    <cellStyle name="警告文本 3" xfId="400"/>
    <cellStyle name="警告文本 3 2" xfId="401"/>
    <cellStyle name="链接单元格" xfId="402"/>
    <cellStyle name="链接单元格 2" xfId="403"/>
    <cellStyle name="链接单元格 2 2" xfId="404"/>
    <cellStyle name="链接单元格 3" xfId="405"/>
    <cellStyle name="链接单元格 3 2" xfId="406"/>
    <cellStyle name="Comma" xfId="407"/>
    <cellStyle name="Comma [0]" xfId="408"/>
    <cellStyle name="强调文字颜色 1" xfId="409"/>
    <cellStyle name="强调文字颜色 1 2" xfId="410"/>
    <cellStyle name="强调文字颜色 1 2 2" xfId="411"/>
    <cellStyle name="强调文字颜色 1 3" xfId="412"/>
    <cellStyle name="强调文字颜色 1 3 2" xfId="413"/>
    <cellStyle name="强调文字颜色 2" xfId="414"/>
    <cellStyle name="强调文字颜色 2 2" xfId="415"/>
    <cellStyle name="强调文字颜色 2 2 2" xfId="416"/>
    <cellStyle name="强调文字颜色 2 3" xfId="417"/>
    <cellStyle name="强调文字颜色 2 3 2" xfId="418"/>
    <cellStyle name="强调文字颜色 3" xfId="419"/>
    <cellStyle name="强调文字颜色 3 2" xfId="420"/>
    <cellStyle name="强调文字颜色 3 2 2" xfId="421"/>
    <cellStyle name="强调文字颜色 3 3" xfId="422"/>
    <cellStyle name="强调文字颜色 3 3 2" xfId="423"/>
    <cellStyle name="强调文字颜色 4" xfId="424"/>
    <cellStyle name="强调文字颜色 4 2" xfId="425"/>
    <cellStyle name="强调文字颜色 4 2 2" xfId="426"/>
    <cellStyle name="强调文字颜色 4 3" xfId="427"/>
    <cellStyle name="强调文字颜色 4 3 2" xfId="428"/>
    <cellStyle name="强调文字颜色 5" xfId="429"/>
    <cellStyle name="强调文字颜色 5 2" xfId="430"/>
    <cellStyle name="强调文字颜色 5 2 2" xfId="431"/>
    <cellStyle name="强调文字颜色 5 3" xfId="432"/>
    <cellStyle name="强调文字颜色 5 3 2" xfId="433"/>
    <cellStyle name="强调文字颜色 6" xfId="434"/>
    <cellStyle name="强调文字颜色 6 2" xfId="435"/>
    <cellStyle name="强调文字颜色 6 2 2" xfId="436"/>
    <cellStyle name="强调文字颜色 6 3" xfId="437"/>
    <cellStyle name="强调文字颜色 6 3 2" xfId="438"/>
    <cellStyle name="适中" xfId="439"/>
    <cellStyle name="适中 2" xfId="440"/>
    <cellStyle name="适中 2 2" xfId="441"/>
    <cellStyle name="适中 3" xfId="442"/>
    <cellStyle name="适中 3 2" xfId="443"/>
    <cellStyle name="输出" xfId="444"/>
    <cellStyle name="输出 2" xfId="445"/>
    <cellStyle name="输出 2 2" xfId="446"/>
    <cellStyle name="输出 3" xfId="447"/>
    <cellStyle name="输出 3 2" xfId="448"/>
    <cellStyle name="输入" xfId="449"/>
    <cellStyle name="输入 2" xfId="450"/>
    <cellStyle name="输入 2 2" xfId="451"/>
    <cellStyle name="输入 3" xfId="452"/>
    <cellStyle name="输入 3 2" xfId="453"/>
    <cellStyle name="注释" xfId="454"/>
    <cellStyle name="注释 2" xfId="455"/>
    <cellStyle name="注释 2 2" xfId="456"/>
    <cellStyle name="注释 2 2 2" xfId="457"/>
    <cellStyle name="注释 2 2 2 2" xfId="458"/>
    <cellStyle name="注释 2 2 3" xfId="459"/>
    <cellStyle name="注释 3" xfId="460"/>
    <cellStyle name="注释 3 2" xfId="461"/>
    <cellStyle name="注释 3 2 2" xfId="462"/>
    <cellStyle name="注释 3 2 2 2" xfId="463"/>
    <cellStyle name="注释 3 2 3" xfId="4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5.50390625" style="5" bestFit="1" customWidth="1"/>
    <col min="2" max="2" width="11.25390625" style="0" customWidth="1"/>
    <col min="3" max="3" width="8.125" style="0" customWidth="1"/>
    <col min="4" max="4" width="24.875" style="0" customWidth="1"/>
    <col min="5" max="5" width="12.375" style="0" customWidth="1"/>
    <col min="6" max="6" width="12.125" style="5" customWidth="1"/>
    <col min="7" max="7" width="9.625" style="5" customWidth="1"/>
    <col min="8" max="8" width="9.00390625" style="26" customWidth="1"/>
    <col min="9" max="9" width="10.50390625" style="28" customWidth="1"/>
    <col min="10" max="10" width="9.00390625" style="28" customWidth="1"/>
    <col min="11" max="11" width="9.00390625" style="5" customWidth="1"/>
  </cols>
  <sheetData>
    <row r="1" spans="1:12" ht="27" customHeight="1">
      <c r="A1" s="30" t="s">
        <v>215</v>
      </c>
      <c r="B1" s="31"/>
      <c r="C1" s="31"/>
      <c r="D1" s="31"/>
      <c r="E1" s="31"/>
      <c r="F1" s="31"/>
      <c r="G1" s="32"/>
      <c r="H1" s="32"/>
      <c r="I1" s="32"/>
      <c r="J1" s="32"/>
      <c r="K1" s="32"/>
      <c r="L1" s="32"/>
    </row>
    <row r="2" spans="1:12" ht="39" customHeight="1">
      <c r="A2" s="9" t="s">
        <v>156</v>
      </c>
      <c r="B2" s="1" t="s">
        <v>0</v>
      </c>
      <c r="C2" s="1" t="s">
        <v>1</v>
      </c>
      <c r="D2" s="2" t="s">
        <v>2</v>
      </c>
      <c r="E2" s="3" t="s">
        <v>3</v>
      </c>
      <c r="F2" s="19" t="s">
        <v>159</v>
      </c>
      <c r="G2" s="24" t="s">
        <v>212</v>
      </c>
      <c r="H2" s="20" t="s">
        <v>216</v>
      </c>
      <c r="I2" s="23" t="s">
        <v>217</v>
      </c>
      <c r="J2" s="21" t="s">
        <v>213</v>
      </c>
      <c r="K2" s="22" t="s">
        <v>160</v>
      </c>
      <c r="L2" s="22" t="s">
        <v>214</v>
      </c>
    </row>
    <row r="3" spans="1:12" ht="26.25" customHeight="1">
      <c r="A3" s="9">
        <v>1</v>
      </c>
      <c r="B3" s="7" t="s">
        <v>151</v>
      </c>
      <c r="C3" s="7" t="s">
        <v>152</v>
      </c>
      <c r="D3" s="8" t="s">
        <v>6</v>
      </c>
      <c r="E3" s="3" t="s">
        <v>150</v>
      </c>
      <c r="F3" s="4">
        <v>55.7</v>
      </c>
      <c r="G3" s="4">
        <f aca="true" t="shared" si="0" ref="G3:G34">F3*0.5</f>
        <v>27.85</v>
      </c>
      <c r="H3" s="18" t="s">
        <v>210</v>
      </c>
      <c r="I3" s="25">
        <f aca="true" t="shared" si="1" ref="I3:I22">H3*0.5</f>
        <v>45</v>
      </c>
      <c r="J3" s="25">
        <f aca="true" t="shared" si="2" ref="J3:J22">G3+I3</f>
        <v>72.85</v>
      </c>
      <c r="K3" s="9">
        <v>1</v>
      </c>
      <c r="L3" s="29" t="s">
        <v>218</v>
      </c>
    </row>
    <row r="4" spans="1:12" ht="26.25" customHeight="1">
      <c r="A4" s="9">
        <v>2</v>
      </c>
      <c r="B4" s="7" t="s">
        <v>153</v>
      </c>
      <c r="C4" s="7" t="s">
        <v>154</v>
      </c>
      <c r="D4" s="8" t="s">
        <v>6</v>
      </c>
      <c r="E4" s="3" t="s">
        <v>150</v>
      </c>
      <c r="F4" s="4">
        <v>55.2</v>
      </c>
      <c r="G4" s="4">
        <f t="shared" si="0"/>
        <v>27.6</v>
      </c>
      <c r="H4" s="18" t="s">
        <v>211</v>
      </c>
      <c r="I4" s="25">
        <f t="shared" si="1"/>
        <v>45.1</v>
      </c>
      <c r="J4" s="25">
        <f t="shared" si="2"/>
        <v>72.7</v>
      </c>
      <c r="K4" s="9">
        <v>2</v>
      </c>
      <c r="L4" s="10"/>
    </row>
    <row r="5" spans="1:12" ht="26.25" customHeight="1">
      <c r="A5" s="9">
        <v>3</v>
      </c>
      <c r="B5" s="7" t="s">
        <v>148</v>
      </c>
      <c r="C5" s="7" t="s">
        <v>149</v>
      </c>
      <c r="D5" s="8" t="s">
        <v>6</v>
      </c>
      <c r="E5" s="3" t="s">
        <v>150</v>
      </c>
      <c r="F5" s="4">
        <v>58</v>
      </c>
      <c r="G5" s="4">
        <f t="shared" si="0"/>
        <v>29</v>
      </c>
      <c r="H5" s="18" t="s">
        <v>209</v>
      </c>
      <c r="I5" s="25">
        <f t="shared" si="1"/>
        <v>42.8</v>
      </c>
      <c r="J5" s="25">
        <f t="shared" si="2"/>
        <v>71.8</v>
      </c>
      <c r="K5" s="9">
        <v>3</v>
      </c>
      <c r="L5" s="10"/>
    </row>
    <row r="6" spans="1:12" ht="26.25" customHeight="1">
      <c r="A6" s="9">
        <v>4</v>
      </c>
      <c r="B6" s="7" t="s">
        <v>121</v>
      </c>
      <c r="C6" s="7" t="s">
        <v>122</v>
      </c>
      <c r="D6" s="8" t="s">
        <v>6</v>
      </c>
      <c r="E6" s="3" t="s">
        <v>123</v>
      </c>
      <c r="F6" s="4">
        <v>47.3</v>
      </c>
      <c r="G6" s="4">
        <f t="shared" si="0"/>
        <v>23.65</v>
      </c>
      <c r="H6" s="18" t="s">
        <v>207</v>
      </c>
      <c r="I6" s="25">
        <f t="shared" si="1"/>
        <v>39.5</v>
      </c>
      <c r="J6" s="25">
        <f t="shared" si="2"/>
        <v>63.15</v>
      </c>
      <c r="K6" s="9">
        <v>1</v>
      </c>
      <c r="L6" s="29" t="s">
        <v>218</v>
      </c>
    </row>
    <row r="7" spans="1:12" ht="26.25" customHeight="1">
      <c r="A7" s="9">
        <v>5</v>
      </c>
      <c r="B7" s="7" t="s">
        <v>124</v>
      </c>
      <c r="C7" s="7" t="s">
        <v>125</v>
      </c>
      <c r="D7" s="8" t="s">
        <v>6</v>
      </c>
      <c r="E7" s="3" t="s">
        <v>123</v>
      </c>
      <c r="F7" s="4">
        <v>45.8</v>
      </c>
      <c r="G7" s="4">
        <f t="shared" si="0"/>
        <v>22.9</v>
      </c>
      <c r="H7" s="18" t="s">
        <v>208</v>
      </c>
      <c r="I7" s="25">
        <f t="shared" si="1"/>
        <v>37.7</v>
      </c>
      <c r="J7" s="25">
        <f t="shared" si="2"/>
        <v>60.6</v>
      </c>
      <c r="K7" s="9">
        <v>2</v>
      </c>
      <c r="L7" s="10"/>
    </row>
    <row r="8" spans="1:12" ht="26.25" customHeight="1">
      <c r="A8" s="9">
        <v>6</v>
      </c>
      <c r="B8" s="7" t="s">
        <v>126</v>
      </c>
      <c r="C8" s="7" t="s">
        <v>127</v>
      </c>
      <c r="D8" s="8" t="s">
        <v>6</v>
      </c>
      <c r="E8" s="3" t="s">
        <v>123</v>
      </c>
      <c r="F8" s="4">
        <v>44</v>
      </c>
      <c r="G8" s="4">
        <f t="shared" si="0"/>
        <v>22</v>
      </c>
      <c r="H8" s="18" t="s">
        <v>202</v>
      </c>
      <c r="I8" s="25">
        <f t="shared" si="1"/>
        <v>35</v>
      </c>
      <c r="J8" s="25">
        <f t="shared" si="2"/>
        <v>57</v>
      </c>
      <c r="K8" s="9">
        <v>3</v>
      </c>
      <c r="L8" s="10"/>
    </row>
    <row r="9" spans="1:12" ht="26.25" customHeight="1">
      <c r="A9" s="9">
        <v>7</v>
      </c>
      <c r="B9" s="7" t="s">
        <v>57</v>
      </c>
      <c r="C9" s="7" t="s">
        <v>58</v>
      </c>
      <c r="D9" s="8" t="s">
        <v>6</v>
      </c>
      <c r="E9" s="3" t="s">
        <v>56</v>
      </c>
      <c r="F9" s="4">
        <v>55.6</v>
      </c>
      <c r="G9" s="4">
        <f t="shared" si="0"/>
        <v>27.8</v>
      </c>
      <c r="H9" s="18" t="s">
        <v>184</v>
      </c>
      <c r="I9" s="25">
        <f t="shared" si="1"/>
        <v>41.3</v>
      </c>
      <c r="J9" s="25">
        <f t="shared" si="2"/>
        <v>69.1</v>
      </c>
      <c r="K9" s="9">
        <v>1</v>
      </c>
      <c r="L9" s="29" t="s">
        <v>218</v>
      </c>
    </row>
    <row r="10" spans="1:12" ht="26.25" customHeight="1">
      <c r="A10" s="9">
        <v>8</v>
      </c>
      <c r="B10" s="7" t="s">
        <v>54</v>
      </c>
      <c r="C10" s="7" t="s">
        <v>55</v>
      </c>
      <c r="D10" s="8" t="s">
        <v>6</v>
      </c>
      <c r="E10" s="3" t="s">
        <v>56</v>
      </c>
      <c r="F10" s="4">
        <v>55.8</v>
      </c>
      <c r="G10" s="4">
        <f t="shared" si="0"/>
        <v>27.9</v>
      </c>
      <c r="H10" s="18" t="s">
        <v>183</v>
      </c>
      <c r="I10" s="25">
        <f t="shared" si="1"/>
        <v>40.5</v>
      </c>
      <c r="J10" s="25">
        <f t="shared" si="2"/>
        <v>68.4</v>
      </c>
      <c r="K10" s="9">
        <v>2</v>
      </c>
      <c r="L10" s="29" t="s">
        <v>218</v>
      </c>
    </row>
    <row r="11" spans="1:12" ht="26.25" customHeight="1">
      <c r="A11" s="9">
        <v>9</v>
      </c>
      <c r="B11" s="7" t="s">
        <v>63</v>
      </c>
      <c r="C11" s="7" t="s">
        <v>64</v>
      </c>
      <c r="D11" s="8" t="s">
        <v>6</v>
      </c>
      <c r="E11" s="3" t="s">
        <v>56</v>
      </c>
      <c r="F11" s="4">
        <v>50.4</v>
      </c>
      <c r="G11" s="4">
        <f t="shared" si="0"/>
        <v>25.2</v>
      </c>
      <c r="H11" s="18" t="s">
        <v>186</v>
      </c>
      <c r="I11" s="25">
        <f t="shared" si="1"/>
        <v>42.2</v>
      </c>
      <c r="J11" s="25">
        <f t="shared" si="2"/>
        <v>67.4</v>
      </c>
      <c r="K11" s="9">
        <v>3</v>
      </c>
      <c r="L11" s="29" t="s">
        <v>218</v>
      </c>
    </row>
    <row r="12" spans="1:12" ht="26.25" customHeight="1">
      <c r="A12" s="9">
        <v>10</v>
      </c>
      <c r="B12" s="7" t="s">
        <v>59</v>
      </c>
      <c r="C12" s="7" t="s">
        <v>60</v>
      </c>
      <c r="D12" s="8" t="s">
        <v>6</v>
      </c>
      <c r="E12" s="3" t="s">
        <v>56</v>
      </c>
      <c r="F12" s="4">
        <v>51.4</v>
      </c>
      <c r="G12" s="4">
        <f t="shared" si="0"/>
        <v>25.7</v>
      </c>
      <c r="H12" s="18" t="s">
        <v>185</v>
      </c>
      <c r="I12" s="25">
        <f t="shared" si="1"/>
        <v>41.1</v>
      </c>
      <c r="J12" s="25">
        <f t="shared" si="2"/>
        <v>66.8</v>
      </c>
      <c r="K12" s="9">
        <v>4</v>
      </c>
      <c r="L12" s="29" t="s">
        <v>218</v>
      </c>
    </row>
    <row r="13" spans="1:12" ht="26.25" customHeight="1">
      <c r="A13" s="9">
        <v>11</v>
      </c>
      <c r="B13" s="7" t="s">
        <v>61</v>
      </c>
      <c r="C13" s="7" t="s">
        <v>62</v>
      </c>
      <c r="D13" s="8" t="s">
        <v>6</v>
      </c>
      <c r="E13" s="3" t="s">
        <v>56</v>
      </c>
      <c r="F13" s="4">
        <v>51.1</v>
      </c>
      <c r="G13" s="4">
        <f t="shared" si="0"/>
        <v>25.55</v>
      </c>
      <c r="H13" s="18" t="s">
        <v>164</v>
      </c>
      <c r="I13" s="25">
        <f t="shared" si="1"/>
        <v>40.4</v>
      </c>
      <c r="J13" s="25">
        <f t="shared" si="2"/>
        <v>65.95</v>
      </c>
      <c r="K13" s="9">
        <v>5</v>
      </c>
      <c r="L13" s="29" t="s">
        <v>218</v>
      </c>
    </row>
    <row r="14" spans="1:12" ht="26.25" customHeight="1">
      <c r="A14" s="9">
        <v>12</v>
      </c>
      <c r="B14" s="7" t="s">
        <v>67</v>
      </c>
      <c r="C14" s="7" t="s">
        <v>68</v>
      </c>
      <c r="D14" s="8" t="s">
        <v>6</v>
      </c>
      <c r="E14" s="3" t="s">
        <v>56</v>
      </c>
      <c r="F14" s="4">
        <v>49.5</v>
      </c>
      <c r="G14" s="4">
        <f t="shared" si="0"/>
        <v>24.75</v>
      </c>
      <c r="H14" s="18" t="s">
        <v>174</v>
      </c>
      <c r="I14" s="25">
        <f t="shared" si="1"/>
        <v>40.8</v>
      </c>
      <c r="J14" s="25">
        <f t="shared" si="2"/>
        <v>65.55</v>
      </c>
      <c r="K14" s="9">
        <v>6</v>
      </c>
      <c r="L14" s="10"/>
    </row>
    <row r="15" spans="1:12" ht="26.25" customHeight="1">
      <c r="A15" s="9">
        <v>13</v>
      </c>
      <c r="B15" s="7" t="s">
        <v>73</v>
      </c>
      <c r="C15" s="7" t="s">
        <v>74</v>
      </c>
      <c r="D15" s="8" t="s">
        <v>6</v>
      </c>
      <c r="E15" s="3" t="s">
        <v>56</v>
      </c>
      <c r="F15" s="4">
        <v>45.7</v>
      </c>
      <c r="G15" s="4">
        <f t="shared" si="0"/>
        <v>22.85</v>
      </c>
      <c r="H15" s="18" t="s">
        <v>184</v>
      </c>
      <c r="I15" s="25">
        <f t="shared" si="1"/>
        <v>41.3</v>
      </c>
      <c r="J15" s="25">
        <f t="shared" si="2"/>
        <v>64.15</v>
      </c>
      <c r="K15" s="9">
        <v>7</v>
      </c>
      <c r="L15" s="10"/>
    </row>
    <row r="16" spans="1:12" ht="26.25" customHeight="1">
      <c r="A16" s="9">
        <v>14</v>
      </c>
      <c r="B16" s="7" t="s">
        <v>65</v>
      </c>
      <c r="C16" s="7" t="s">
        <v>66</v>
      </c>
      <c r="D16" s="8" t="s">
        <v>6</v>
      </c>
      <c r="E16" s="3" t="s">
        <v>56</v>
      </c>
      <c r="F16" s="4">
        <v>50.4</v>
      </c>
      <c r="G16" s="4">
        <f t="shared" si="0"/>
        <v>25.2</v>
      </c>
      <c r="H16" s="18" t="s">
        <v>169</v>
      </c>
      <c r="I16" s="25">
        <f t="shared" si="1"/>
        <v>38.4</v>
      </c>
      <c r="J16" s="25">
        <f t="shared" si="2"/>
        <v>63.599999999999994</v>
      </c>
      <c r="K16" s="9">
        <v>8</v>
      </c>
      <c r="L16" s="10"/>
    </row>
    <row r="17" spans="1:12" ht="26.25" customHeight="1">
      <c r="A17" s="9">
        <v>15</v>
      </c>
      <c r="B17" s="7" t="s">
        <v>69</v>
      </c>
      <c r="C17" s="7" t="s">
        <v>70</v>
      </c>
      <c r="D17" s="8" t="s">
        <v>6</v>
      </c>
      <c r="E17" s="3" t="s">
        <v>56</v>
      </c>
      <c r="F17" s="4">
        <v>46</v>
      </c>
      <c r="G17" s="4">
        <f t="shared" si="0"/>
        <v>23</v>
      </c>
      <c r="H17" s="18" t="s">
        <v>183</v>
      </c>
      <c r="I17" s="25">
        <f t="shared" si="1"/>
        <v>40.5</v>
      </c>
      <c r="J17" s="25">
        <f t="shared" si="2"/>
        <v>63.5</v>
      </c>
      <c r="K17" s="9">
        <v>9</v>
      </c>
      <c r="L17" s="10"/>
    </row>
    <row r="18" spans="1:12" ht="26.25" customHeight="1">
      <c r="A18" s="9">
        <v>16</v>
      </c>
      <c r="B18" s="7" t="s">
        <v>71</v>
      </c>
      <c r="C18" s="7" t="s">
        <v>72</v>
      </c>
      <c r="D18" s="8" t="s">
        <v>6</v>
      </c>
      <c r="E18" s="3" t="s">
        <v>56</v>
      </c>
      <c r="F18" s="4">
        <v>45.9</v>
      </c>
      <c r="G18" s="4">
        <f t="shared" si="0"/>
        <v>22.95</v>
      </c>
      <c r="H18" s="18" t="s">
        <v>187</v>
      </c>
      <c r="I18" s="25">
        <f t="shared" si="1"/>
        <v>39.6</v>
      </c>
      <c r="J18" s="25">
        <f t="shared" si="2"/>
        <v>62.55</v>
      </c>
      <c r="K18" s="9">
        <v>10</v>
      </c>
      <c r="L18" s="10"/>
    </row>
    <row r="19" spans="1:12" ht="26.25" customHeight="1">
      <c r="A19" s="9">
        <v>17</v>
      </c>
      <c r="B19" s="7" t="s">
        <v>75</v>
      </c>
      <c r="C19" s="7" t="s">
        <v>76</v>
      </c>
      <c r="D19" s="8" t="s">
        <v>6</v>
      </c>
      <c r="E19" s="3" t="s">
        <v>56</v>
      </c>
      <c r="F19" s="4">
        <v>45</v>
      </c>
      <c r="G19" s="4">
        <f t="shared" si="0"/>
        <v>22.5</v>
      </c>
      <c r="H19" s="18" t="s">
        <v>173</v>
      </c>
      <c r="I19" s="25">
        <f t="shared" si="1"/>
        <v>37.4</v>
      </c>
      <c r="J19" s="25">
        <f t="shared" si="2"/>
        <v>59.9</v>
      </c>
      <c r="K19" s="9">
        <v>11</v>
      </c>
      <c r="L19" s="10"/>
    </row>
    <row r="20" spans="1:12" ht="26.25" customHeight="1">
      <c r="A20" s="9">
        <v>18</v>
      </c>
      <c r="B20" s="7" t="s">
        <v>79</v>
      </c>
      <c r="C20" s="7" t="s">
        <v>80</v>
      </c>
      <c r="D20" s="8" t="s">
        <v>6</v>
      </c>
      <c r="E20" s="3" t="s">
        <v>56</v>
      </c>
      <c r="F20" s="4">
        <v>42</v>
      </c>
      <c r="G20" s="4">
        <f t="shared" si="0"/>
        <v>21</v>
      </c>
      <c r="H20" s="18" t="s">
        <v>189</v>
      </c>
      <c r="I20" s="25">
        <f t="shared" si="1"/>
        <v>37.3</v>
      </c>
      <c r="J20" s="25">
        <f t="shared" si="2"/>
        <v>58.3</v>
      </c>
      <c r="K20" s="9">
        <v>12</v>
      </c>
      <c r="L20" s="10"/>
    </row>
    <row r="21" spans="1:12" s="5" customFormat="1" ht="24" customHeight="1">
      <c r="A21" s="9">
        <v>19</v>
      </c>
      <c r="B21" s="7" t="s">
        <v>81</v>
      </c>
      <c r="C21" s="7" t="s">
        <v>82</v>
      </c>
      <c r="D21" s="8" t="s">
        <v>6</v>
      </c>
      <c r="E21" s="3" t="s">
        <v>56</v>
      </c>
      <c r="F21" s="4">
        <v>38.1</v>
      </c>
      <c r="G21" s="4">
        <f t="shared" si="0"/>
        <v>19.05</v>
      </c>
      <c r="H21" s="18" t="s">
        <v>190</v>
      </c>
      <c r="I21" s="25">
        <f t="shared" si="1"/>
        <v>36</v>
      </c>
      <c r="J21" s="25">
        <f t="shared" si="2"/>
        <v>55.05</v>
      </c>
      <c r="K21" s="9">
        <v>13</v>
      </c>
      <c r="L21" s="10"/>
    </row>
    <row r="22" spans="1:12" s="5" customFormat="1" ht="24" customHeight="1">
      <c r="A22" s="9">
        <v>20</v>
      </c>
      <c r="B22" s="7" t="s">
        <v>83</v>
      </c>
      <c r="C22" s="7" t="s">
        <v>84</v>
      </c>
      <c r="D22" s="8" t="s">
        <v>6</v>
      </c>
      <c r="E22" s="3" t="s">
        <v>56</v>
      </c>
      <c r="F22" s="4">
        <v>36.6</v>
      </c>
      <c r="G22" s="4">
        <f t="shared" si="0"/>
        <v>18.3</v>
      </c>
      <c r="H22" s="18" t="s">
        <v>191</v>
      </c>
      <c r="I22" s="25">
        <f t="shared" si="1"/>
        <v>31.2</v>
      </c>
      <c r="J22" s="25">
        <f t="shared" si="2"/>
        <v>49.5</v>
      </c>
      <c r="K22" s="9">
        <v>14</v>
      </c>
      <c r="L22" s="10"/>
    </row>
    <row r="23" spans="1:12" s="5" customFormat="1" ht="24" customHeight="1">
      <c r="A23" s="9">
        <v>21</v>
      </c>
      <c r="B23" s="7" t="s">
        <v>77</v>
      </c>
      <c r="C23" s="7" t="s">
        <v>78</v>
      </c>
      <c r="D23" s="8" t="s">
        <v>6</v>
      </c>
      <c r="E23" s="3" t="s">
        <v>56</v>
      </c>
      <c r="F23" s="4">
        <v>44.8</v>
      </c>
      <c r="G23" s="4">
        <f t="shared" si="0"/>
        <v>22.4</v>
      </c>
      <c r="H23" s="18" t="s">
        <v>188</v>
      </c>
      <c r="I23" s="25"/>
      <c r="J23" s="25">
        <v>22.4</v>
      </c>
      <c r="K23" s="9">
        <v>15</v>
      </c>
      <c r="L23" s="10"/>
    </row>
    <row r="24" spans="1:12" s="5" customFormat="1" ht="24" customHeight="1">
      <c r="A24" s="9">
        <v>22</v>
      </c>
      <c r="B24" s="7" t="s">
        <v>10</v>
      </c>
      <c r="C24" s="7" t="s">
        <v>11</v>
      </c>
      <c r="D24" s="8" t="s">
        <v>6</v>
      </c>
      <c r="E24" s="3" t="s">
        <v>7</v>
      </c>
      <c r="F24" s="4">
        <v>62.1</v>
      </c>
      <c r="G24" s="4">
        <f t="shared" si="0"/>
        <v>31.05</v>
      </c>
      <c r="H24" s="18" t="s">
        <v>163</v>
      </c>
      <c r="I24" s="25">
        <f aca="true" t="shared" si="3" ref="I24:I55">H24*0.5</f>
        <v>43.7</v>
      </c>
      <c r="J24" s="25">
        <f aca="true" t="shared" si="4" ref="J24:J55">G24+I24</f>
        <v>74.75</v>
      </c>
      <c r="K24" s="9">
        <v>1</v>
      </c>
      <c r="L24" s="29" t="s">
        <v>218</v>
      </c>
    </row>
    <row r="25" spans="1:12" s="5" customFormat="1" ht="24" customHeight="1">
      <c r="A25" s="9">
        <v>23</v>
      </c>
      <c r="B25" s="7" t="s">
        <v>14</v>
      </c>
      <c r="C25" s="7" t="s">
        <v>15</v>
      </c>
      <c r="D25" s="8" t="s">
        <v>6</v>
      </c>
      <c r="E25" s="3" t="s">
        <v>7</v>
      </c>
      <c r="F25" s="4">
        <v>60.2</v>
      </c>
      <c r="G25" s="4">
        <f t="shared" si="0"/>
        <v>30.1</v>
      </c>
      <c r="H25" s="18" t="s">
        <v>165</v>
      </c>
      <c r="I25" s="25">
        <f t="shared" si="3"/>
        <v>42.3</v>
      </c>
      <c r="J25" s="25">
        <f t="shared" si="4"/>
        <v>72.4</v>
      </c>
      <c r="K25" s="9">
        <v>2</v>
      </c>
      <c r="L25" s="29" t="s">
        <v>218</v>
      </c>
    </row>
    <row r="26" spans="1:12" s="5" customFormat="1" ht="24" customHeight="1">
      <c r="A26" s="9">
        <v>24</v>
      </c>
      <c r="B26" s="7" t="s">
        <v>12</v>
      </c>
      <c r="C26" s="7" t="s">
        <v>13</v>
      </c>
      <c r="D26" s="8" t="s">
        <v>6</v>
      </c>
      <c r="E26" s="3" t="s">
        <v>7</v>
      </c>
      <c r="F26" s="4">
        <v>61.5</v>
      </c>
      <c r="G26" s="4">
        <f t="shared" si="0"/>
        <v>30.75</v>
      </c>
      <c r="H26" s="18" t="s">
        <v>164</v>
      </c>
      <c r="I26" s="25">
        <f t="shared" si="3"/>
        <v>40.4</v>
      </c>
      <c r="J26" s="25">
        <f t="shared" si="4"/>
        <v>71.15</v>
      </c>
      <c r="K26" s="9">
        <v>3</v>
      </c>
      <c r="L26" s="29" t="s">
        <v>218</v>
      </c>
    </row>
    <row r="27" spans="1:12" ht="26.25" customHeight="1">
      <c r="A27" s="9">
        <v>25</v>
      </c>
      <c r="B27" s="7" t="s">
        <v>4</v>
      </c>
      <c r="C27" s="7" t="s">
        <v>5</v>
      </c>
      <c r="D27" s="8" t="s">
        <v>6</v>
      </c>
      <c r="E27" s="3" t="s">
        <v>7</v>
      </c>
      <c r="F27" s="4">
        <v>67.7</v>
      </c>
      <c r="G27" s="4">
        <f t="shared" si="0"/>
        <v>33.85</v>
      </c>
      <c r="H27" s="18" t="s">
        <v>161</v>
      </c>
      <c r="I27" s="25">
        <f t="shared" si="3"/>
        <v>36.2</v>
      </c>
      <c r="J27" s="25">
        <f t="shared" si="4"/>
        <v>70.05000000000001</v>
      </c>
      <c r="K27" s="9">
        <v>4</v>
      </c>
      <c r="L27" s="29" t="s">
        <v>218</v>
      </c>
    </row>
    <row r="28" spans="1:12" ht="26.25" customHeight="1">
      <c r="A28" s="9">
        <v>26</v>
      </c>
      <c r="B28" s="7" t="s">
        <v>20</v>
      </c>
      <c r="C28" s="7" t="s">
        <v>21</v>
      </c>
      <c r="D28" s="8" t="s">
        <v>6</v>
      </c>
      <c r="E28" s="3" t="s">
        <v>7</v>
      </c>
      <c r="F28" s="4">
        <v>58.3</v>
      </c>
      <c r="G28" s="4">
        <f t="shared" si="0"/>
        <v>29.15</v>
      </c>
      <c r="H28" s="18" t="s">
        <v>168</v>
      </c>
      <c r="I28" s="25">
        <f t="shared" si="3"/>
        <v>40.9</v>
      </c>
      <c r="J28" s="25">
        <f t="shared" si="4"/>
        <v>70.05</v>
      </c>
      <c r="K28" s="9">
        <v>4</v>
      </c>
      <c r="L28" s="29" t="s">
        <v>218</v>
      </c>
    </row>
    <row r="29" spans="1:12" ht="26.25" customHeight="1">
      <c r="A29" s="9">
        <v>27</v>
      </c>
      <c r="B29" s="7" t="s">
        <v>34</v>
      </c>
      <c r="C29" s="7" t="s">
        <v>35</v>
      </c>
      <c r="D29" s="8" t="s">
        <v>6</v>
      </c>
      <c r="E29" s="3" t="s">
        <v>7</v>
      </c>
      <c r="F29" s="4">
        <v>55.1</v>
      </c>
      <c r="G29" s="4">
        <f t="shared" si="0"/>
        <v>27.55</v>
      </c>
      <c r="H29" s="18" t="s">
        <v>174</v>
      </c>
      <c r="I29" s="25">
        <f t="shared" si="3"/>
        <v>40.8</v>
      </c>
      <c r="J29" s="25">
        <f t="shared" si="4"/>
        <v>68.35</v>
      </c>
      <c r="K29" s="9">
        <v>6</v>
      </c>
      <c r="L29" s="29" t="s">
        <v>218</v>
      </c>
    </row>
    <row r="30" spans="1:12" ht="26.25" customHeight="1">
      <c r="A30" s="9">
        <v>28</v>
      </c>
      <c r="B30" s="7" t="s">
        <v>16</v>
      </c>
      <c r="C30" s="7" t="s">
        <v>17</v>
      </c>
      <c r="D30" s="8" t="s">
        <v>6</v>
      </c>
      <c r="E30" s="3" t="s">
        <v>7</v>
      </c>
      <c r="F30" s="4">
        <v>60.2</v>
      </c>
      <c r="G30" s="4">
        <f t="shared" si="0"/>
        <v>30.1</v>
      </c>
      <c r="H30" s="18" t="s">
        <v>166</v>
      </c>
      <c r="I30" s="25">
        <f t="shared" si="3"/>
        <v>38.1</v>
      </c>
      <c r="J30" s="25">
        <f t="shared" si="4"/>
        <v>68.2</v>
      </c>
      <c r="K30" s="9">
        <v>7</v>
      </c>
      <c r="L30" s="29" t="s">
        <v>218</v>
      </c>
    </row>
    <row r="31" spans="1:12" ht="26.25" customHeight="1">
      <c r="A31" s="9">
        <v>29</v>
      </c>
      <c r="B31" s="7" t="s">
        <v>36</v>
      </c>
      <c r="C31" s="7" t="s">
        <v>37</v>
      </c>
      <c r="D31" s="8" t="s">
        <v>6</v>
      </c>
      <c r="E31" s="3" t="s">
        <v>7</v>
      </c>
      <c r="F31" s="4">
        <v>55.1</v>
      </c>
      <c r="G31" s="4">
        <f t="shared" si="0"/>
        <v>27.55</v>
      </c>
      <c r="H31" s="18" t="s">
        <v>175</v>
      </c>
      <c r="I31" s="25">
        <f t="shared" si="3"/>
        <v>40</v>
      </c>
      <c r="J31" s="25">
        <f t="shared" si="4"/>
        <v>67.55</v>
      </c>
      <c r="K31" s="9">
        <v>8</v>
      </c>
      <c r="L31" s="29" t="s">
        <v>218</v>
      </c>
    </row>
    <row r="32" spans="1:12" ht="26.25" customHeight="1">
      <c r="A32" s="9">
        <v>30</v>
      </c>
      <c r="B32" s="7" t="s">
        <v>22</v>
      </c>
      <c r="C32" s="7" t="s">
        <v>23</v>
      </c>
      <c r="D32" s="8" t="s">
        <v>6</v>
      </c>
      <c r="E32" s="3" t="s">
        <v>7</v>
      </c>
      <c r="F32" s="4">
        <v>57.5</v>
      </c>
      <c r="G32" s="4">
        <f t="shared" si="0"/>
        <v>28.75</v>
      </c>
      <c r="H32" s="18" t="s">
        <v>169</v>
      </c>
      <c r="I32" s="25">
        <f t="shared" si="3"/>
        <v>38.4</v>
      </c>
      <c r="J32" s="25">
        <f t="shared" si="4"/>
        <v>67.15</v>
      </c>
      <c r="K32" s="9">
        <v>9</v>
      </c>
      <c r="L32" s="29" t="s">
        <v>218</v>
      </c>
    </row>
    <row r="33" spans="1:12" ht="26.25" customHeight="1">
      <c r="A33" s="9">
        <v>31</v>
      </c>
      <c r="B33" s="7" t="s">
        <v>26</v>
      </c>
      <c r="C33" s="7" t="s">
        <v>27</v>
      </c>
      <c r="D33" s="8" t="s">
        <v>6</v>
      </c>
      <c r="E33" s="3" t="s">
        <v>7</v>
      </c>
      <c r="F33" s="4">
        <v>56.8</v>
      </c>
      <c r="G33" s="4">
        <f t="shared" si="0"/>
        <v>28.4</v>
      </c>
      <c r="H33" s="18" t="s">
        <v>171</v>
      </c>
      <c r="I33" s="25">
        <f t="shared" si="3"/>
        <v>38.2</v>
      </c>
      <c r="J33" s="25">
        <f t="shared" si="4"/>
        <v>66.6</v>
      </c>
      <c r="K33" s="9">
        <v>10</v>
      </c>
      <c r="L33" s="29" t="s">
        <v>218</v>
      </c>
    </row>
    <row r="34" spans="1:12" ht="26.25" customHeight="1">
      <c r="A34" s="9">
        <v>32</v>
      </c>
      <c r="B34" s="7" t="s">
        <v>28</v>
      </c>
      <c r="C34" s="7" t="s">
        <v>29</v>
      </c>
      <c r="D34" s="8" t="s">
        <v>6</v>
      </c>
      <c r="E34" s="3" t="s">
        <v>7</v>
      </c>
      <c r="F34" s="4">
        <v>56.5</v>
      </c>
      <c r="G34" s="4">
        <f t="shared" si="0"/>
        <v>28.25</v>
      </c>
      <c r="H34" s="18" t="s">
        <v>166</v>
      </c>
      <c r="I34" s="25">
        <f t="shared" si="3"/>
        <v>38.1</v>
      </c>
      <c r="J34" s="25">
        <f t="shared" si="4"/>
        <v>66.35</v>
      </c>
      <c r="K34" s="9">
        <v>11</v>
      </c>
      <c r="L34" s="29" t="s">
        <v>218</v>
      </c>
    </row>
    <row r="35" spans="1:12" ht="26.25" customHeight="1">
      <c r="A35" s="9">
        <v>33</v>
      </c>
      <c r="B35" s="7" t="s">
        <v>46</v>
      </c>
      <c r="C35" s="7" t="s">
        <v>47</v>
      </c>
      <c r="D35" s="8" t="s">
        <v>6</v>
      </c>
      <c r="E35" s="3" t="s">
        <v>7</v>
      </c>
      <c r="F35" s="4">
        <v>54</v>
      </c>
      <c r="G35" s="4">
        <f aca="true" t="shared" si="5" ref="G35:G66">F35*0.5</f>
        <v>27</v>
      </c>
      <c r="H35" s="18" t="s">
        <v>179</v>
      </c>
      <c r="I35" s="25">
        <f t="shared" si="3"/>
        <v>38.9</v>
      </c>
      <c r="J35" s="25">
        <f t="shared" si="4"/>
        <v>65.9</v>
      </c>
      <c r="K35" s="9">
        <v>12</v>
      </c>
      <c r="L35" s="29" t="s">
        <v>218</v>
      </c>
    </row>
    <row r="36" spans="1:12" ht="26.25" customHeight="1">
      <c r="A36" s="9">
        <v>34</v>
      </c>
      <c r="B36" s="7" t="s">
        <v>44</v>
      </c>
      <c r="C36" s="7" t="s">
        <v>45</v>
      </c>
      <c r="D36" s="8" t="s">
        <v>6</v>
      </c>
      <c r="E36" s="3" t="s">
        <v>7</v>
      </c>
      <c r="F36" s="4">
        <v>54.6</v>
      </c>
      <c r="G36" s="4">
        <f t="shared" si="5"/>
        <v>27.3</v>
      </c>
      <c r="H36" s="18" t="s">
        <v>171</v>
      </c>
      <c r="I36" s="25">
        <f t="shared" si="3"/>
        <v>38.2</v>
      </c>
      <c r="J36" s="25">
        <f t="shared" si="4"/>
        <v>65.5</v>
      </c>
      <c r="K36" s="9">
        <v>13</v>
      </c>
      <c r="L36" s="9"/>
    </row>
    <row r="37" spans="1:12" ht="26.25" customHeight="1">
      <c r="A37" s="9">
        <v>35</v>
      </c>
      <c r="B37" s="7" t="s">
        <v>48</v>
      </c>
      <c r="C37" s="7" t="s">
        <v>49</v>
      </c>
      <c r="D37" s="8" t="s">
        <v>6</v>
      </c>
      <c r="E37" s="3" t="s">
        <v>7</v>
      </c>
      <c r="F37" s="4">
        <v>53.5</v>
      </c>
      <c r="G37" s="4">
        <f t="shared" si="5"/>
        <v>26.75</v>
      </c>
      <c r="H37" s="18" t="s">
        <v>180</v>
      </c>
      <c r="I37" s="25">
        <f t="shared" si="3"/>
        <v>38.7</v>
      </c>
      <c r="J37" s="25">
        <f t="shared" si="4"/>
        <v>65.45</v>
      </c>
      <c r="K37" s="9">
        <v>14</v>
      </c>
      <c r="L37" s="9"/>
    </row>
    <row r="38" spans="1:12" ht="26.25" customHeight="1">
      <c r="A38" s="9">
        <v>36</v>
      </c>
      <c r="B38" s="7" t="s">
        <v>32</v>
      </c>
      <c r="C38" s="7" t="s">
        <v>33</v>
      </c>
      <c r="D38" s="8" t="s">
        <v>6</v>
      </c>
      <c r="E38" s="3" t="s">
        <v>7</v>
      </c>
      <c r="F38" s="4">
        <v>55.4</v>
      </c>
      <c r="G38" s="4">
        <f t="shared" si="5"/>
        <v>27.7</v>
      </c>
      <c r="H38" s="18" t="s">
        <v>173</v>
      </c>
      <c r="I38" s="25">
        <f t="shared" si="3"/>
        <v>37.4</v>
      </c>
      <c r="J38" s="25">
        <f t="shared" si="4"/>
        <v>65.1</v>
      </c>
      <c r="K38" s="9">
        <v>15</v>
      </c>
      <c r="L38" s="10"/>
    </row>
    <row r="39" spans="1:12" ht="26.25" customHeight="1">
      <c r="A39" s="9">
        <v>37</v>
      </c>
      <c r="B39" s="7" t="s">
        <v>52</v>
      </c>
      <c r="C39" s="7" t="s">
        <v>53</v>
      </c>
      <c r="D39" s="8" t="s">
        <v>6</v>
      </c>
      <c r="E39" s="3" t="s">
        <v>7</v>
      </c>
      <c r="F39" s="4">
        <v>53.4</v>
      </c>
      <c r="G39" s="4">
        <f t="shared" si="5"/>
        <v>26.7</v>
      </c>
      <c r="H39" s="18" t="s">
        <v>182</v>
      </c>
      <c r="I39" s="25">
        <f t="shared" si="3"/>
        <v>38</v>
      </c>
      <c r="J39" s="25">
        <f t="shared" si="4"/>
        <v>64.7</v>
      </c>
      <c r="K39" s="9">
        <v>16</v>
      </c>
      <c r="L39" s="9"/>
    </row>
    <row r="40" spans="1:12" ht="26.25" customHeight="1">
      <c r="A40" s="9">
        <v>38</v>
      </c>
      <c r="B40" s="7" t="s">
        <v>18</v>
      </c>
      <c r="C40" s="7" t="s">
        <v>19</v>
      </c>
      <c r="D40" s="8" t="s">
        <v>6</v>
      </c>
      <c r="E40" s="3" t="s">
        <v>7</v>
      </c>
      <c r="F40" s="4">
        <v>60</v>
      </c>
      <c r="G40" s="4">
        <f t="shared" si="5"/>
        <v>30</v>
      </c>
      <c r="H40" s="18" t="s">
        <v>167</v>
      </c>
      <c r="I40" s="25">
        <f t="shared" si="3"/>
        <v>34</v>
      </c>
      <c r="J40" s="25">
        <f t="shared" si="4"/>
        <v>64</v>
      </c>
      <c r="K40" s="9">
        <v>17</v>
      </c>
      <c r="L40" s="10"/>
    </row>
    <row r="41" spans="1:12" ht="26.25" customHeight="1">
      <c r="A41" s="9">
        <v>39</v>
      </c>
      <c r="B41" s="7" t="s">
        <v>38</v>
      </c>
      <c r="C41" s="7" t="s">
        <v>39</v>
      </c>
      <c r="D41" s="8" t="s">
        <v>6</v>
      </c>
      <c r="E41" s="3" t="s">
        <v>7</v>
      </c>
      <c r="F41" s="4">
        <v>55.1</v>
      </c>
      <c r="G41" s="4">
        <f t="shared" si="5"/>
        <v>27.55</v>
      </c>
      <c r="H41" s="18" t="s">
        <v>176</v>
      </c>
      <c r="I41" s="25">
        <f t="shared" si="3"/>
        <v>35.9</v>
      </c>
      <c r="J41" s="25">
        <f t="shared" si="4"/>
        <v>63.45</v>
      </c>
      <c r="K41" s="9">
        <v>18</v>
      </c>
      <c r="L41" s="10"/>
    </row>
    <row r="42" spans="1:12" ht="26.25" customHeight="1">
      <c r="A42" s="9">
        <v>40</v>
      </c>
      <c r="B42" s="7" t="s">
        <v>30</v>
      </c>
      <c r="C42" s="7" t="s">
        <v>31</v>
      </c>
      <c r="D42" s="8" t="s">
        <v>6</v>
      </c>
      <c r="E42" s="3" t="s">
        <v>7</v>
      </c>
      <c r="F42" s="4">
        <v>55.9</v>
      </c>
      <c r="G42" s="4">
        <f t="shared" si="5"/>
        <v>27.95</v>
      </c>
      <c r="H42" s="18" t="s">
        <v>172</v>
      </c>
      <c r="I42" s="25">
        <f t="shared" si="3"/>
        <v>35.3</v>
      </c>
      <c r="J42" s="25">
        <f t="shared" si="4"/>
        <v>63.25</v>
      </c>
      <c r="K42" s="9">
        <v>19</v>
      </c>
      <c r="L42" s="10"/>
    </row>
    <row r="43" spans="1:12" ht="26.25" customHeight="1">
      <c r="A43" s="9">
        <v>41</v>
      </c>
      <c r="B43" s="7" t="s">
        <v>24</v>
      </c>
      <c r="C43" s="7" t="s">
        <v>25</v>
      </c>
      <c r="D43" s="8" t="s">
        <v>6</v>
      </c>
      <c r="E43" s="3" t="s">
        <v>7</v>
      </c>
      <c r="F43" s="4">
        <v>57.2</v>
      </c>
      <c r="G43" s="4">
        <f t="shared" si="5"/>
        <v>28.6</v>
      </c>
      <c r="H43" s="18" t="s">
        <v>170</v>
      </c>
      <c r="I43" s="25">
        <f t="shared" si="3"/>
        <v>34.5</v>
      </c>
      <c r="J43" s="25">
        <f t="shared" si="4"/>
        <v>63.1</v>
      </c>
      <c r="K43" s="9">
        <v>20</v>
      </c>
      <c r="L43" s="10"/>
    </row>
    <row r="44" spans="1:12" ht="26.25" customHeight="1">
      <c r="A44" s="9">
        <v>42</v>
      </c>
      <c r="B44" s="7" t="s">
        <v>50</v>
      </c>
      <c r="C44" s="7" t="s">
        <v>51</v>
      </c>
      <c r="D44" s="8" t="s">
        <v>6</v>
      </c>
      <c r="E44" s="3" t="s">
        <v>7</v>
      </c>
      <c r="F44" s="4">
        <v>53.4</v>
      </c>
      <c r="G44" s="4">
        <f t="shared" si="5"/>
        <v>26.7</v>
      </c>
      <c r="H44" s="18" t="s">
        <v>181</v>
      </c>
      <c r="I44" s="25">
        <f t="shared" si="3"/>
        <v>36.1</v>
      </c>
      <c r="J44" s="25">
        <f t="shared" si="4"/>
        <v>62.8</v>
      </c>
      <c r="K44" s="9">
        <v>21</v>
      </c>
      <c r="L44" s="9"/>
    </row>
    <row r="45" spans="1:12" ht="26.25" customHeight="1">
      <c r="A45" s="9">
        <v>43</v>
      </c>
      <c r="B45" s="7" t="s">
        <v>8</v>
      </c>
      <c r="C45" s="7" t="s">
        <v>9</v>
      </c>
      <c r="D45" s="8" t="s">
        <v>6</v>
      </c>
      <c r="E45" s="3" t="s">
        <v>7</v>
      </c>
      <c r="F45" s="4">
        <v>63.7</v>
      </c>
      <c r="G45" s="4">
        <f t="shared" si="5"/>
        <v>31.85</v>
      </c>
      <c r="H45" s="18" t="s">
        <v>162</v>
      </c>
      <c r="I45" s="25">
        <f t="shared" si="3"/>
        <v>30.7</v>
      </c>
      <c r="J45" s="25">
        <f t="shared" si="4"/>
        <v>62.55</v>
      </c>
      <c r="K45" s="9">
        <v>22</v>
      </c>
      <c r="L45" s="10"/>
    </row>
    <row r="46" spans="1:12" ht="26.25" customHeight="1">
      <c r="A46" s="9">
        <v>44</v>
      </c>
      <c r="B46" s="7" t="s">
        <v>40</v>
      </c>
      <c r="C46" s="7" t="s">
        <v>41</v>
      </c>
      <c r="D46" s="8" t="s">
        <v>6</v>
      </c>
      <c r="E46" s="3" t="s">
        <v>7</v>
      </c>
      <c r="F46" s="4">
        <v>54.8</v>
      </c>
      <c r="G46" s="4">
        <f t="shared" si="5"/>
        <v>27.4</v>
      </c>
      <c r="H46" s="18" t="s">
        <v>177</v>
      </c>
      <c r="I46" s="25">
        <f t="shared" si="3"/>
        <v>32.6</v>
      </c>
      <c r="J46" s="25">
        <f t="shared" si="4"/>
        <v>60</v>
      </c>
      <c r="K46" s="9">
        <v>23</v>
      </c>
      <c r="L46" s="10"/>
    </row>
    <row r="47" spans="1:12" ht="26.25" customHeight="1">
      <c r="A47" s="9">
        <v>45</v>
      </c>
      <c r="B47" s="7" t="s">
        <v>42</v>
      </c>
      <c r="C47" s="7" t="s">
        <v>43</v>
      </c>
      <c r="D47" s="8" t="s">
        <v>6</v>
      </c>
      <c r="E47" s="3" t="s">
        <v>7</v>
      </c>
      <c r="F47" s="4">
        <v>54.7</v>
      </c>
      <c r="G47" s="4">
        <f t="shared" si="5"/>
        <v>27.35</v>
      </c>
      <c r="H47" s="18" t="s">
        <v>178</v>
      </c>
      <c r="I47" s="25">
        <f t="shared" si="3"/>
        <v>19.1</v>
      </c>
      <c r="J47" s="25">
        <f t="shared" si="4"/>
        <v>46.45</v>
      </c>
      <c r="K47" s="9">
        <v>24</v>
      </c>
      <c r="L47" s="9"/>
    </row>
    <row r="48" spans="1:12" ht="26.25" customHeight="1">
      <c r="A48" s="9">
        <v>46</v>
      </c>
      <c r="B48" s="7" t="s">
        <v>114</v>
      </c>
      <c r="C48" s="7" t="s">
        <v>115</v>
      </c>
      <c r="D48" s="8" t="s">
        <v>6</v>
      </c>
      <c r="E48" s="3" t="s">
        <v>116</v>
      </c>
      <c r="F48" s="4">
        <v>62.2</v>
      </c>
      <c r="G48" s="4">
        <f t="shared" si="5"/>
        <v>31.1</v>
      </c>
      <c r="H48" s="18" t="s">
        <v>204</v>
      </c>
      <c r="I48" s="25">
        <f t="shared" si="3"/>
        <v>39.9</v>
      </c>
      <c r="J48" s="25">
        <f t="shared" si="4"/>
        <v>71</v>
      </c>
      <c r="K48" s="9">
        <v>1</v>
      </c>
      <c r="L48" s="9" t="s">
        <v>155</v>
      </c>
    </row>
    <row r="49" spans="1:12" ht="26.25" customHeight="1">
      <c r="A49" s="9">
        <v>47</v>
      </c>
      <c r="B49" s="7" t="s">
        <v>117</v>
      </c>
      <c r="C49" s="7" t="s">
        <v>118</v>
      </c>
      <c r="D49" s="8" t="s">
        <v>6</v>
      </c>
      <c r="E49" s="3" t="s">
        <v>116</v>
      </c>
      <c r="F49" s="4">
        <v>50.4</v>
      </c>
      <c r="G49" s="4">
        <f t="shared" si="5"/>
        <v>25.2</v>
      </c>
      <c r="H49" s="18" t="s">
        <v>205</v>
      </c>
      <c r="I49" s="25">
        <f t="shared" si="3"/>
        <v>37.9</v>
      </c>
      <c r="J49" s="25">
        <f t="shared" si="4"/>
        <v>63.099999999999994</v>
      </c>
      <c r="K49" s="9">
        <v>2</v>
      </c>
      <c r="L49" s="9"/>
    </row>
    <row r="50" spans="1:12" ht="26.25" customHeight="1">
      <c r="A50" s="9">
        <v>48</v>
      </c>
      <c r="B50" s="7" t="s">
        <v>119</v>
      </c>
      <c r="C50" s="7" t="s">
        <v>120</v>
      </c>
      <c r="D50" s="8" t="s">
        <v>6</v>
      </c>
      <c r="E50" s="3" t="s">
        <v>116</v>
      </c>
      <c r="F50" s="4">
        <v>36.7</v>
      </c>
      <c r="G50" s="4">
        <f t="shared" si="5"/>
        <v>18.35</v>
      </c>
      <c r="H50" s="18" t="s">
        <v>206</v>
      </c>
      <c r="I50" s="25">
        <f t="shared" si="3"/>
        <v>42</v>
      </c>
      <c r="J50" s="25">
        <f t="shared" si="4"/>
        <v>60.35</v>
      </c>
      <c r="K50" s="9">
        <v>3</v>
      </c>
      <c r="L50" s="9"/>
    </row>
    <row r="51" spans="1:12" s="5" customFormat="1" ht="26.25" customHeight="1">
      <c r="A51" s="9">
        <v>49</v>
      </c>
      <c r="B51" s="7" t="s">
        <v>85</v>
      </c>
      <c r="C51" s="7" t="s">
        <v>86</v>
      </c>
      <c r="D51" s="8" t="s">
        <v>6</v>
      </c>
      <c r="E51" s="3" t="s">
        <v>87</v>
      </c>
      <c r="F51" s="4">
        <v>55.2</v>
      </c>
      <c r="G51" s="4">
        <f t="shared" si="5"/>
        <v>27.6</v>
      </c>
      <c r="H51" s="18" t="s">
        <v>198</v>
      </c>
      <c r="I51" s="25">
        <f t="shared" si="3"/>
        <v>42.4</v>
      </c>
      <c r="J51" s="25">
        <f t="shared" si="4"/>
        <v>70</v>
      </c>
      <c r="K51" s="9">
        <v>1</v>
      </c>
      <c r="L51" s="9" t="s">
        <v>155</v>
      </c>
    </row>
    <row r="52" spans="1:12" s="5" customFormat="1" ht="26.25" customHeight="1">
      <c r="A52" s="9">
        <v>50</v>
      </c>
      <c r="B52" s="7" t="s">
        <v>90</v>
      </c>
      <c r="C52" s="7" t="s">
        <v>91</v>
      </c>
      <c r="D52" s="8" t="s">
        <v>6</v>
      </c>
      <c r="E52" s="3" t="s">
        <v>87</v>
      </c>
      <c r="F52" s="4">
        <v>51</v>
      </c>
      <c r="G52" s="4">
        <f t="shared" si="5"/>
        <v>25.5</v>
      </c>
      <c r="H52" s="18" t="s">
        <v>168</v>
      </c>
      <c r="I52" s="25">
        <f t="shared" si="3"/>
        <v>40.9</v>
      </c>
      <c r="J52" s="25">
        <f t="shared" si="4"/>
        <v>66.4</v>
      </c>
      <c r="K52" s="9">
        <v>2</v>
      </c>
      <c r="L52" s="9" t="s">
        <v>155</v>
      </c>
    </row>
    <row r="53" spans="1:12" s="5" customFormat="1" ht="26.25" customHeight="1">
      <c r="A53" s="9">
        <v>51</v>
      </c>
      <c r="B53" s="7" t="s">
        <v>88</v>
      </c>
      <c r="C53" s="7" t="s">
        <v>89</v>
      </c>
      <c r="D53" s="8" t="s">
        <v>6</v>
      </c>
      <c r="E53" s="3" t="s">
        <v>87</v>
      </c>
      <c r="F53" s="4">
        <v>53.3</v>
      </c>
      <c r="G53" s="4">
        <f t="shared" si="5"/>
        <v>26.65</v>
      </c>
      <c r="H53" s="18" t="s">
        <v>193</v>
      </c>
      <c r="I53" s="25">
        <f t="shared" si="3"/>
        <v>38.8</v>
      </c>
      <c r="J53" s="25">
        <f t="shared" si="4"/>
        <v>65.44999999999999</v>
      </c>
      <c r="K53" s="9">
        <v>3</v>
      </c>
      <c r="L53" s="9" t="s">
        <v>155</v>
      </c>
    </row>
    <row r="54" spans="1:12" s="5" customFormat="1" ht="26.25" customHeight="1">
      <c r="A54" s="9">
        <v>52</v>
      </c>
      <c r="B54" s="7" t="s">
        <v>92</v>
      </c>
      <c r="C54" s="7" t="s">
        <v>93</v>
      </c>
      <c r="D54" s="8" t="s">
        <v>6</v>
      </c>
      <c r="E54" s="3" t="s">
        <v>87</v>
      </c>
      <c r="F54" s="4">
        <v>48.2</v>
      </c>
      <c r="G54" s="4">
        <f t="shared" si="5"/>
        <v>24.1</v>
      </c>
      <c r="H54" s="18" t="s">
        <v>182</v>
      </c>
      <c r="I54" s="25">
        <f t="shared" si="3"/>
        <v>38</v>
      </c>
      <c r="J54" s="25">
        <f t="shared" si="4"/>
        <v>62.1</v>
      </c>
      <c r="K54" s="9">
        <v>4</v>
      </c>
      <c r="L54" s="9" t="s">
        <v>155</v>
      </c>
    </row>
    <row r="55" spans="1:12" s="5" customFormat="1" ht="26.25" customHeight="1">
      <c r="A55" s="9">
        <v>53</v>
      </c>
      <c r="B55" s="7" t="s">
        <v>94</v>
      </c>
      <c r="C55" s="7" t="s">
        <v>95</v>
      </c>
      <c r="D55" s="8" t="s">
        <v>6</v>
      </c>
      <c r="E55" s="3" t="s">
        <v>87</v>
      </c>
      <c r="F55" s="4">
        <v>44</v>
      </c>
      <c r="G55" s="4">
        <f t="shared" si="5"/>
        <v>22</v>
      </c>
      <c r="H55" s="18" t="s">
        <v>182</v>
      </c>
      <c r="I55" s="25">
        <f t="shared" si="3"/>
        <v>38</v>
      </c>
      <c r="J55" s="25">
        <f t="shared" si="4"/>
        <v>60</v>
      </c>
      <c r="K55" s="9">
        <v>5</v>
      </c>
      <c r="L55" s="9" t="s">
        <v>155</v>
      </c>
    </row>
    <row r="56" spans="1:12" s="5" customFormat="1" ht="26.25" customHeight="1">
      <c r="A56" s="9">
        <v>54</v>
      </c>
      <c r="B56" s="7" t="s">
        <v>102</v>
      </c>
      <c r="C56" s="7" t="s">
        <v>103</v>
      </c>
      <c r="D56" s="8" t="s">
        <v>6</v>
      </c>
      <c r="E56" s="3" t="s">
        <v>87</v>
      </c>
      <c r="F56" s="4">
        <v>39</v>
      </c>
      <c r="G56" s="4">
        <f t="shared" si="5"/>
        <v>19.5</v>
      </c>
      <c r="H56" s="18" t="s">
        <v>187</v>
      </c>
      <c r="I56" s="25">
        <f aca="true" t="shared" si="6" ref="I56:I74">H56*0.5</f>
        <v>39.6</v>
      </c>
      <c r="J56" s="25">
        <f aca="true" t="shared" si="7" ref="J56:J74">G56+I56</f>
        <v>59.1</v>
      </c>
      <c r="K56" s="9">
        <v>6</v>
      </c>
      <c r="L56" s="9"/>
    </row>
    <row r="57" spans="1:12" s="5" customFormat="1" ht="26.25" customHeight="1">
      <c r="A57" s="9">
        <v>55</v>
      </c>
      <c r="B57" s="7" t="s">
        <v>96</v>
      </c>
      <c r="C57" s="7" t="s">
        <v>97</v>
      </c>
      <c r="D57" s="8" t="s">
        <v>6</v>
      </c>
      <c r="E57" s="3" t="s">
        <v>87</v>
      </c>
      <c r="F57" s="4">
        <v>39.7</v>
      </c>
      <c r="G57" s="4">
        <f t="shared" si="5"/>
        <v>19.85</v>
      </c>
      <c r="H57" s="18" t="s">
        <v>199</v>
      </c>
      <c r="I57" s="25">
        <f t="shared" si="6"/>
        <v>38.6</v>
      </c>
      <c r="J57" s="25">
        <f t="shared" si="7"/>
        <v>58.45</v>
      </c>
      <c r="K57" s="9">
        <v>7</v>
      </c>
      <c r="L57" s="9"/>
    </row>
    <row r="58" spans="1:12" s="5" customFormat="1" ht="26.25" customHeight="1">
      <c r="A58" s="9">
        <v>56</v>
      </c>
      <c r="B58" s="7" t="s">
        <v>100</v>
      </c>
      <c r="C58" s="7" t="s">
        <v>101</v>
      </c>
      <c r="D58" s="8" t="s">
        <v>6</v>
      </c>
      <c r="E58" s="3" t="s">
        <v>87</v>
      </c>
      <c r="F58" s="4">
        <v>39.1</v>
      </c>
      <c r="G58" s="4">
        <f t="shared" si="5"/>
        <v>19.55</v>
      </c>
      <c r="H58" s="18" t="s">
        <v>201</v>
      </c>
      <c r="I58" s="25">
        <f t="shared" si="6"/>
        <v>37.8</v>
      </c>
      <c r="J58" s="25">
        <f t="shared" si="7"/>
        <v>57.349999999999994</v>
      </c>
      <c r="K58" s="9">
        <v>8</v>
      </c>
      <c r="L58" s="9"/>
    </row>
    <row r="59" spans="1:12" s="5" customFormat="1" ht="26.25" customHeight="1">
      <c r="A59" s="9">
        <v>57</v>
      </c>
      <c r="B59" s="7" t="s">
        <v>98</v>
      </c>
      <c r="C59" s="7" t="s">
        <v>99</v>
      </c>
      <c r="D59" s="8" t="s">
        <v>6</v>
      </c>
      <c r="E59" s="3" t="s">
        <v>87</v>
      </c>
      <c r="F59" s="4">
        <v>39.4</v>
      </c>
      <c r="G59" s="4">
        <f t="shared" si="5"/>
        <v>19.7</v>
      </c>
      <c r="H59" s="18" t="s">
        <v>200</v>
      </c>
      <c r="I59" s="25">
        <f t="shared" si="6"/>
        <v>37.2</v>
      </c>
      <c r="J59" s="25">
        <f t="shared" si="7"/>
        <v>56.900000000000006</v>
      </c>
      <c r="K59" s="9">
        <v>9</v>
      </c>
      <c r="L59" s="9"/>
    </row>
    <row r="60" spans="1:12" s="5" customFormat="1" ht="26.25" customHeight="1">
      <c r="A60" s="9">
        <v>58</v>
      </c>
      <c r="B60" s="7" t="s">
        <v>106</v>
      </c>
      <c r="C60" s="7" t="s">
        <v>107</v>
      </c>
      <c r="D60" s="8" t="s">
        <v>6</v>
      </c>
      <c r="E60" s="3" t="s">
        <v>87</v>
      </c>
      <c r="F60" s="4">
        <v>35.3</v>
      </c>
      <c r="G60" s="4">
        <f t="shared" si="5"/>
        <v>17.65</v>
      </c>
      <c r="H60" s="18" t="s">
        <v>189</v>
      </c>
      <c r="I60" s="25">
        <f t="shared" si="6"/>
        <v>37.3</v>
      </c>
      <c r="J60" s="25">
        <f t="shared" si="7"/>
        <v>54.949999999999996</v>
      </c>
      <c r="K60" s="9">
        <v>10</v>
      </c>
      <c r="L60" s="9"/>
    </row>
    <row r="61" spans="1:12" s="5" customFormat="1" ht="26.25" customHeight="1">
      <c r="A61" s="9">
        <v>59</v>
      </c>
      <c r="B61" s="27">
        <v>1729120506</v>
      </c>
      <c r="C61" s="27" t="s">
        <v>157</v>
      </c>
      <c r="D61" s="8" t="s">
        <v>6</v>
      </c>
      <c r="E61" s="3" t="s">
        <v>87</v>
      </c>
      <c r="F61" s="17" t="s">
        <v>158</v>
      </c>
      <c r="G61" s="4">
        <f t="shared" si="5"/>
        <v>17.1</v>
      </c>
      <c r="H61" s="18" t="s">
        <v>203</v>
      </c>
      <c r="I61" s="25">
        <f t="shared" si="6"/>
        <v>37.6</v>
      </c>
      <c r="J61" s="25">
        <f t="shared" si="7"/>
        <v>54.7</v>
      </c>
      <c r="K61" s="9">
        <v>11</v>
      </c>
      <c r="L61" s="9"/>
    </row>
    <row r="62" spans="1:12" s="5" customFormat="1" ht="26.25" customHeight="1">
      <c r="A62" s="9">
        <v>60</v>
      </c>
      <c r="B62" s="7" t="s">
        <v>112</v>
      </c>
      <c r="C62" s="7" t="s">
        <v>113</v>
      </c>
      <c r="D62" s="8" t="s">
        <v>6</v>
      </c>
      <c r="E62" s="3" t="s">
        <v>87</v>
      </c>
      <c r="F62" s="4">
        <v>33.2</v>
      </c>
      <c r="G62" s="4">
        <f t="shared" si="5"/>
        <v>16.6</v>
      </c>
      <c r="H62" s="18" t="s">
        <v>203</v>
      </c>
      <c r="I62" s="25">
        <f t="shared" si="6"/>
        <v>37.6</v>
      </c>
      <c r="J62" s="25">
        <f t="shared" si="7"/>
        <v>54.2</v>
      </c>
      <c r="K62" s="9">
        <v>12</v>
      </c>
      <c r="L62" s="9"/>
    </row>
    <row r="63" spans="1:12" s="5" customFormat="1" ht="26.25" customHeight="1">
      <c r="A63" s="9">
        <v>61</v>
      </c>
      <c r="B63" s="11" t="s">
        <v>108</v>
      </c>
      <c r="C63" s="11" t="s">
        <v>109</v>
      </c>
      <c r="D63" s="12" t="s">
        <v>6</v>
      </c>
      <c r="E63" s="13" t="s">
        <v>87</v>
      </c>
      <c r="F63" s="14">
        <v>35.3</v>
      </c>
      <c r="G63" s="4">
        <f t="shared" si="5"/>
        <v>17.65</v>
      </c>
      <c r="H63" s="18" t="s">
        <v>202</v>
      </c>
      <c r="I63" s="25">
        <f t="shared" si="6"/>
        <v>35</v>
      </c>
      <c r="J63" s="25">
        <f t="shared" si="7"/>
        <v>52.65</v>
      </c>
      <c r="K63" s="9">
        <v>13</v>
      </c>
      <c r="L63" s="9"/>
    </row>
    <row r="64" spans="1:12" s="5" customFormat="1" ht="26.25" customHeight="1">
      <c r="A64" s="9">
        <v>62</v>
      </c>
      <c r="B64" s="3" t="s">
        <v>104</v>
      </c>
      <c r="C64" s="3" t="s">
        <v>105</v>
      </c>
      <c r="D64" s="3" t="s">
        <v>6</v>
      </c>
      <c r="E64" s="3" t="s">
        <v>87</v>
      </c>
      <c r="F64" s="4">
        <v>36.7</v>
      </c>
      <c r="G64" s="4">
        <f t="shared" si="5"/>
        <v>18.35</v>
      </c>
      <c r="H64" s="18" t="s">
        <v>167</v>
      </c>
      <c r="I64" s="25">
        <f t="shared" si="6"/>
        <v>34</v>
      </c>
      <c r="J64" s="25">
        <f t="shared" si="7"/>
        <v>52.35</v>
      </c>
      <c r="K64" s="9">
        <v>14</v>
      </c>
      <c r="L64" s="9"/>
    </row>
    <row r="65" spans="1:12" s="5" customFormat="1" ht="26.25" customHeight="1">
      <c r="A65" s="9">
        <v>63</v>
      </c>
      <c r="B65" s="6" t="s">
        <v>110</v>
      </c>
      <c r="C65" s="7" t="s">
        <v>111</v>
      </c>
      <c r="D65" s="8" t="s">
        <v>6</v>
      </c>
      <c r="E65" s="3" t="s">
        <v>87</v>
      </c>
      <c r="F65" s="4">
        <v>34.3</v>
      </c>
      <c r="G65" s="4">
        <f t="shared" si="5"/>
        <v>17.15</v>
      </c>
      <c r="H65" s="18" t="s">
        <v>192</v>
      </c>
      <c r="I65" s="25">
        <f t="shared" si="6"/>
        <v>33.6</v>
      </c>
      <c r="J65" s="25">
        <f t="shared" si="7"/>
        <v>50.75</v>
      </c>
      <c r="K65" s="9">
        <v>15</v>
      </c>
      <c r="L65" s="9"/>
    </row>
    <row r="66" spans="1:12" s="5" customFormat="1" ht="26.25" customHeight="1">
      <c r="A66" s="9">
        <v>64</v>
      </c>
      <c r="B66" s="7" t="s">
        <v>141</v>
      </c>
      <c r="C66" s="7" t="s">
        <v>142</v>
      </c>
      <c r="D66" s="8" t="s">
        <v>6</v>
      </c>
      <c r="E66" s="15" t="s">
        <v>143</v>
      </c>
      <c r="F66" s="16">
        <v>53</v>
      </c>
      <c r="G66" s="4">
        <f t="shared" si="5"/>
        <v>26.5</v>
      </c>
      <c r="H66" s="18" t="s">
        <v>196</v>
      </c>
      <c r="I66" s="25">
        <f t="shared" si="6"/>
        <v>40.2</v>
      </c>
      <c r="J66" s="25">
        <f t="shared" si="7"/>
        <v>66.7</v>
      </c>
      <c r="K66" s="9">
        <v>1</v>
      </c>
      <c r="L66" s="9" t="s">
        <v>155</v>
      </c>
    </row>
    <row r="67" spans="1:12" s="5" customFormat="1" ht="26.25" customHeight="1">
      <c r="A67" s="9">
        <v>65</v>
      </c>
      <c r="B67" s="7" t="s">
        <v>144</v>
      </c>
      <c r="C67" s="7" t="s">
        <v>145</v>
      </c>
      <c r="D67" s="8" t="s">
        <v>6</v>
      </c>
      <c r="E67" s="3" t="s">
        <v>143</v>
      </c>
      <c r="F67" s="4">
        <v>51.1</v>
      </c>
      <c r="G67" s="4">
        <f aca="true" t="shared" si="8" ref="G67:G74">F67*0.5</f>
        <v>25.55</v>
      </c>
      <c r="H67" s="18" t="s">
        <v>193</v>
      </c>
      <c r="I67" s="25">
        <f t="shared" si="6"/>
        <v>38.8</v>
      </c>
      <c r="J67" s="25">
        <f t="shared" si="7"/>
        <v>64.35</v>
      </c>
      <c r="K67" s="9">
        <v>2</v>
      </c>
      <c r="L67" s="10"/>
    </row>
    <row r="68" spans="1:12" s="5" customFormat="1" ht="26.25" customHeight="1">
      <c r="A68" s="9">
        <v>66</v>
      </c>
      <c r="B68" s="7" t="s">
        <v>146</v>
      </c>
      <c r="C68" s="7" t="s">
        <v>147</v>
      </c>
      <c r="D68" s="8" t="s">
        <v>6</v>
      </c>
      <c r="E68" s="3" t="s">
        <v>143</v>
      </c>
      <c r="F68" s="4">
        <v>42.7</v>
      </c>
      <c r="G68" s="4">
        <f t="shared" si="8"/>
        <v>21.35</v>
      </c>
      <c r="H68" s="18" t="s">
        <v>197</v>
      </c>
      <c r="I68" s="25">
        <f t="shared" si="6"/>
        <v>36.4</v>
      </c>
      <c r="J68" s="25">
        <f t="shared" si="7"/>
        <v>57.75</v>
      </c>
      <c r="K68" s="9">
        <v>3</v>
      </c>
      <c r="L68" s="10"/>
    </row>
    <row r="69" spans="1:12" ht="26.25" customHeight="1">
      <c r="A69" s="9">
        <v>67</v>
      </c>
      <c r="B69" s="7" t="s">
        <v>128</v>
      </c>
      <c r="C69" s="7" t="s">
        <v>129</v>
      </c>
      <c r="D69" s="8" t="s">
        <v>6</v>
      </c>
      <c r="E69" s="3" t="s">
        <v>130</v>
      </c>
      <c r="F69" s="4">
        <v>76.6</v>
      </c>
      <c r="G69" s="4">
        <f t="shared" si="8"/>
        <v>38.3</v>
      </c>
      <c r="H69" s="18" t="s">
        <v>164</v>
      </c>
      <c r="I69" s="25">
        <f t="shared" si="6"/>
        <v>40.4</v>
      </c>
      <c r="J69" s="25">
        <f t="shared" si="7"/>
        <v>78.69999999999999</v>
      </c>
      <c r="K69" s="9">
        <v>1</v>
      </c>
      <c r="L69" s="9" t="s">
        <v>155</v>
      </c>
    </row>
    <row r="70" spans="1:12" ht="26.25" customHeight="1">
      <c r="A70" s="9">
        <v>68</v>
      </c>
      <c r="B70" s="7" t="s">
        <v>131</v>
      </c>
      <c r="C70" s="7" t="s">
        <v>132</v>
      </c>
      <c r="D70" s="8" t="s">
        <v>6</v>
      </c>
      <c r="E70" s="3" t="s">
        <v>130</v>
      </c>
      <c r="F70" s="4">
        <v>72.8</v>
      </c>
      <c r="G70" s="4">
        <f t="shared" si="8"/>
        <v>36.4</v>
      </c>
      <c r="H70" s="18" t="s">
        <v>181</v>
      </c>
      <c r="I70" s="25">
        <f t="shared" si="6"/>
        <v>36.1</v>
      </c>
      <c r="J70" s="25">
        <f t="shared" si="7"/>
        <v>72.5</v>
      </c>
      <c r="K70" s="9">
        <v>2</v>
      </c>
      <c r="L70" s="9" t="s">
        <v>155</v>
      </c>
    </row>
    <row r="71" spans="1:12" ht="26.25" customHeight="1">
      <c r="A71" s="9">
        <v>69</v>
      </c>
      <c r="B71" s="7" t="s">
        <v>135</v>
      </c>
      <c r="C71" s="7" t="s">
        <v>136</v>
      </c>
      <c r="D71" s="8" t="s">
        <v>6</v>
      </c>
      <c r="E71" s="3" t="s">
        <v>130</v>
      </c>
      <c r="F71" s="4">
        <v>58</v>
      </c>
      <c r="G71" s="4">
        <f t="shared" si="8"/>
        <v>29</v>
      </c>
      <c r="H71" s="18" t="s">
        <v>193</v>
      </c>
      <c r="I71" s="25">
        <f t="shared" si="6"/>
        <v>38.8</v>
      </c>
      <c r="J71" s="25">
        <f t="shared" si="7"/>
        <v>67.8</v>
      </c>
      <c r="K71" s="9">
        <v>3</v>
      </c>
      <c r="L71" s="9" t="s">
        <v>155</v>
      </c>
    </row>
    <row r="72" spans="1:12" ht="26.25" customHeight="1">
      <c r="A72" s="9">
        <v>70</v>
      </c>
      <c r="B72" s="7" t="s">
        <v>137</v>
      </c>
      <c r="C72" s="7" t="s">
        <v>138</v>
      </c>
      <c r="D72" s="8" t="s">
        <v>6</v>
      </c>
      <c r="E72" s="3" t="s">
        <v>130</v>
      </c>
      <c r="F72" s="4">
        <v>48.9</v>
      </c>
      <c r="G72" s="4">
        <f t="shared" si="8"/>
        <v>24.45</v>
      </c>
      <c r="H72" s="18" t="s">
        <v>194</v>
      </c>
      <c r="I72" s="25">
        <f t="shared" si="6"/>
        <v>39.2</v>
      </c>
      <c r="J72" s="25">
        <f t="shared" si="7"/>
        <v>63.650000000000006</v>
      </c>
      <c r="K72" s="9">
        <v>4</v>
      </c>
      <c r="L72" s="10"/>
    </row>
    <row r="73" spans="1:12" ht="26.25" customHeight="1">
      <c r="A73" s="9">
        <v>71</v>
      </c>
      <c r="B73" s="7" t="s">
        <v>133</v>
      </c>
      <c r="C73" s="7" t="s">
        <v>134</v>
      </c>
      <c r="D73" s="8" t="s">
        <v>6</v>
      </c>
      <c r="E73" s="3" t="s">
        <v>130</v>
      </c>
      <c r="F73" s="4">
        <v>58.9</v>
      </c>
      <c r="G73" s="4">
        <f t="shared" si="8"/>
        <v>29.45</v>
      </c>
      <c r="H73" s="18" t="s">
        <v>192</v>
      </c>
      <c r="I73" s="25">
        <f t="shared" si="6"/>
        <v>33.6</v>
      </c>
      <c r="J73" s="25">
        <f t="shared" si="7"/>
        <v>63.05</v>
      </c>
      <c r="K73" s="9">
        <v>5</v>
      </c>
      <c r="L73" s="10"/>
    </row>
    <row r="74" spans="1:12" ht="26.25" customHeight="1">
      <c r="A74" s="9">
        <v>72</v>
      </c>
      <c r="B74" s="7" t="s">
        <v>139</v>
      </c>
      <c r="C74" s="7" t="s">
        <v>140</v>
      </c>
      <c r="D74" s="8" t="s">
        <v>6</v>
      </c>
      <c r="E74" s="3" t="s">
        <v>130</v>
      </c>
      <c r="F74" s="4">
        <v>43.8</v>
      </c>
      <c r="G74" s="4">
        <f t="shared" si="8"/>
        <v>21.9</v>
      </c>
      <c r="H74" s="18" t="s">
        <v>195</v>
      </c>
      <c r="I74" s="25">
        <f t="shared" si="6"/>
        <v>32.9</v>
      </c>
      <c r="J74" s="25">
        <f t="shared" si="7"/>
        <v>54.8</v>
      </c>
      <c r="K74" s="9">
        <v>6</v>
      </c>
      <c r="L74" s="10"/>
    </row>
    <row r="75" ht="39" customHeight="1"/>
  </sheetData>
  <sheetProtection/>
  <mergeCells count="1">
    <mergeCell ref="A1:L1"/>
  </mergeCells>
  <printOptions/>
  <pageMargins left="0.54" right="0.15748031496062992" top="0.17" bottom="0.16" header="0.17" footer="0.16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2017-05-14T07:58:51Z</dcterms:modified>
  <cp:category/>
  <cp:version/>
  <cp:contentType/>
  <cp:contentStatus/>
</cp:coreProperties>
</file>