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12" activeTab="1"/>
  </bookViews>
  <sheets>
    <sheet name="初中语、数、英、理、化、生、政、史、地、信息技术" sheetId="1" r:id="rId1"/>
    <sheet name="小学思品、信息技术、科学" sheetId="2" r:id="rId2"/>
    <sheet name="小学语文" sheetId="3" r:id="rId3"/>
    <sheet name="小学数学" sheetId="4" r:id="rId4"/>
    <sheet name="小学英语" sheetId="5" r:id="rId5"/>
    <sheet name="音乐" sheetId="6" r:id="rId6"/>
    <sheet name="体育" sheetId="7" r:id="rId7"/>
    <sheet name="美术" sheetId="8" r:id="rId8"/>
  </sheets>
  <definedNames>
    <definedName name="_xlnm.Print_Titles" localSheetId="0">'初中语、数、英、理、化、生、政、史、地、信息技术'!$1:$2</definedName>
    <definedName name="_xlnm.Print_Titles" localSheetId="2">'小学语文'!$2:$2</definedName>
    <definedName name="_xlnm.Print_Titles" localSheetId="5">'音乐'!$2:$3</definedName>
    <definedName name="_xlnm.Print_Titles" localSheetId="6">'体育'!$2:$3</definedName>
    <definedName name="_xlnm.Print_Titles" localSheetId="7">'美术'!$2:$3</definedName>
    <definedName name="_xlnm.Print_Titles" localSheetId="4">'小学英语'!$2:$2</definedName>
    <definedName name="_xlnm.Print_Titles" localSheetId="3">'小学数学'!$2:$2</definedName>
    <definedName name="_xlnm.Print_Titles" localSheetId="1">'小学思品、信息技术、科学'!$1:$2</definedName>
    <definedName name="_xlnm.Print_Area" localSheetId="0">'初中语、数、英、理、化、生、政、史、地、信息技术'!$A$1:$G$177</definedName>
    <definedName name="_xlnm.Print_Area" localSheetId="1">'小学思品、信息技术、科学'!$A$1:$G$55</definedName>
    <definedName name="_xlnm.Print_Area" localSheetId="2">'小学语文'!$A$1:$L$138</definedName>
    <definedName name="_xlnm.Print_Area" localSheetId="4">'小学英语'!$A$1:$L$84</definedName>
    <definedName name="_xlnm.Print_Area" localSheetId="3">'小学数学'!$A$1:$L$88</definedName>
    <definedName name="_xlnm.Print_Area" localSheetId="5">'音乐'!$A$1:$L$45</definedName>
    <definedName name="_xlnm.Print_Area" localSheetId="6">'体育'!$A$1:$N$38</definedName>
    <definedName name="_xlnm.Print_Area" localSheetId="7">'美术'!$A$1:$L$38</definedName>
  </definedNames>
  <calcPr fullCalcOnLoad="1"/>
</workbook>
</file>

<file path=xl/sharedStrings.xml><?xml version="1.0" encoding="utf-8"?>
<sst xmlns="http://schemas.openxmlformats.org/spreadsheetml/2006/main" count="2374" uniqueCount="1321">
  <si>
    <t>昌乐县事业单位公开招聘中小学教育类考试总成绩
（初中语、数、英、理、化、生、政、史、地、信息技术）</t>
  </si>
  <si>
    <t>名次</t>
  </si>
  <si>
    <t>报考岗位</t>
  </si>
  <si>
    <t>准考证号</t>
  </si>
  <si>
    <t>姓名</t>
  </si>
  <si>
    <t>笔试成绩</t>
  </si>
  <si>
    <t>面试成绩</t>
  </si>
  <si>
    <t>总成绩</t>
  </si>
  <si>
    <t>初中语文教师</t>
  </si>
  <si>
    <t>1789011121</t>
  </si>
  <si>
    <t>刘亚飞</t>
  </si>
  <si>
    <t>1789014404</t>
  </si>
  <si>
    <t>张晓娟</t>
  </si>
  <si>
    <t>1789014924</t>
  </si>
  <si>
    <t>高婷婷</t>
  </si>
  <si>
    <t>1789033119</t>
  </si>
  <si>
    <t>欧瑶瑶</t>
  </si>
  <si>
    <t>1789035119</t>
  </si>
  <si>
    <t>崇志颖</t>
  </si>
  <si>
    <t>1789034712</t>
  </si>
  <si>
    <t>孙晓娜</t>
  </si>
  <si>
    <t>1789026313</t>
  </si>
  <si>
    <t>白孝臻</t>
  </si>
  <si>
    <t>1789030316</t>
  </si>
  <si>
    <t>殷文杰</t>
  </si>
  <si>
    <t>1789027230</t>
  </si>
  <si>
    <t>孙丽桦</t>
  </si>
  <si>
    <t>1789042229</t>
  </si>
  <si>
    <t>董晶晶</t>
  </si>
  <si>
    <t>1789020104</t>
  </si>
  <si>
    <t>樊文强</t>
  </si>
  <si>
    <t>1789023405</t>
  </si>
  <si>
    <t>曾睿</t>
  </si>
  <si>
    <t>1789035215</t>
  </si>
  <si>
    <t>周影</t>
  </si>
  <si>
    <t>1789014601</t>
  </si>
  <si>
    <t>王玉娥</t>
  </si>
  <si>
    <t>1789021617</t>
  </si>
  <si>
    <t>张学玲</t>
  </si>
  <si>
    <t>1789037003</t>
  </si>
  <si>
    <t>李子卿</t>
  </si>
  <si>
    <t>1789035830</t>
  </si>
  <si>
    <t>吕文红</t>
  </si>
  <si>
    <t>1789020527</t>
  </si>
  <si>
    <t>李庆玲</t>
  </si>
  <si>
    <t>缺考</t>
  </si>
  <si>
    <t>1789034419</t>
  </si>
  <si>
    <t>孙鸿倩</t>
  </si>
  <si>
    <t>1789040604</t>
  </si>
  <si>
    <t>闫文静</t>
  </si>
  <si>
    <t>1789013725</t>
  </si>
  <si>
    <t>周迪迪</t>
  </si>
  <si>
    <t>1789035220</t>
  </si>
  <si>
    <t>李敏</t>
  </si>
  <si>
    <t>1789023701</t>
  </si>
  <si>
    <t>徐旖旎</t>
  </si>
  <si>
    <t>1789040703</t>
  </si>
  <si>
    <t>张婷</t>
  </si>
  <si>
    <t>初中数学教师</t>
  </si>
  <si>
    <t>1789013313</t>
  </si>
  <si>
    <t>苗轩</t>
  </si>
  <si>
    <t>1789043028</t>
  </si>
  <si>
    <t>侯龙龙</t>
  </si>
  <si>
    <t>1789024806</t>
  </si>
  <si>
    <t>石光明</t>
  </si>
  <si>
    <t>1789027026</t>
  </si>
  <si>
    <t>滕丽丽</t>
  </si>
  <si>
    <t>1789013215</t>
  </si>
  <si>
    <t>王凯璇</t>
  </si>
  <si>
    <t>1789036714</t>
  </si>
  <si>
    <t>王琳</t>
  </si>
  <si>
    <t>1789020220</t>
  </si>
  <si>
    <t>张迪</t>
  </si>
  <si>
    <t>1789034412</t>
  </si>
  <si>
    <t>刘琳</t>
  </si>
  <si>
    <t>1789020520</t>
  </si>
  <si>
    <t>叶常军</t>
  </si>
  <si>
    <t>1789015011</t>
  </si>
  <si>
    <t>赵文惠</t>
  </si>
  <si>
    <t>1789013706</t>
  </si>
  <si>
    <t>王娟</t>
  </si>
  <si>
    <t>1789020228</t>
  </si>
  <si>
    <t>刘凯月</t>
  </si>
  <si>
    <t>1789036112</t>
  </si>
  <si>
    <t>贾天宇</t>
  </si>
  <si>
    <t>1789020604</t>
  </si>
  <si>
    <t>何会丽</t>
  </si>
  <si>
    <t>1789021821</t>
  </si>
  <si>
    <t>于洋</t>
  </si>
  <si>
    <t>初中英语教师</t>
  </si>
  <si>
    <t>1789011520</t>
  </si>
  <si>
    <t>王亚男</t>
  </si>
  <si>
    <t>1789041916</t>
  </si>
  <si>
    <t>邓娇娇</t>
  </si>
  <si>
    <t>1789033005</t>
  </si>
  <si>
    <t>王爽</t>
  </si>
  <si>
    <t>1789015901</t>
  </si>
  <si>
    <t>陈子轩</t>
  </si>
  <si>
    <t>1789021030</t>
  </si>
  <si>
    <t>郑雪姣</t>
  </si>
  <si>
    <t>1789010130</t>
  </si>
  <si>
    <t>桑晓梅</t>
  </si>
  <si>
    <t>1789012021</t>
  </si>
  <si>
    <t>唐瑶</t>
  </si>
  <si>
    <t>1789013305</t>
  </si>
  <si>
    <t>李志鹏</t>
  </si>
  <si>
    <t>1789022105</t>
  </si>
  <si>
    <t>王扬</t>
  </si>
  <si>
    <t>1789021606</t>
  </si>
  <si>
    <t>郑琳琳</t>
  </si>
  <si>
    <t>1789014512</t>
  </si>
  <si>
    <t>张莹</t>
  </si>
  <si>
    <t>1789036912</t>
  </si>
  <si>
    <t>吴新叶</t>
  </si>
  <si>
    <t>1789012603</t>
  </si>
  <si>
    <t>肖雅妮</t>
  </si>
  <si>
    <t>1789023728</t>
  </si>
  <si>
    <t>赵世超</t>
  </si>
  <si>
    <t>1789025504</t>
  </si>
  <si>
    <t>王英</t>
  </si>
  <si>
    <t>1789020424</t>
  </si>
  <si>
    <t>1789037219</t>
  </si>
  <si>
    <t>张晶晶</t>
  </si>
  <si>
    <t>1789012811</t>
  </si>
  <si>
    <t>孟繁春</t>
  </si>
  <si>
    <t>1789027826</t>
  </si>
  <si>
    <t>闫苗苗</t>
  </si>
  <si>
    <t>1789021811</t>
  </si>
  <si>
    <t>李慧杰</t>
  </si>
  <si>
    <t>1789020518</t>
  </si>
  <si>
    <t>谭英琦</t>
  </si>
  <si>
    <t>1789041511</t>
  </si>
  <si>
    <t>周洁鸿</t>
  </si>
  <si>
    <t>1789024328</t>
  </si>
  <si>
    <t>王婷</t>
  </si>
  <si>
    <t>1789024003</t>
  </si>
  <si>
    <t>王蓓蓓</t>
  </si>
  <si>
    <t>1789021719</t>
  </si>
  <si>
    <t>池晶晶</t>
  </si>
  <si>
    <t>1789034812</t>
  </si>
  <si>
    <t>翟爱萍</t>
  </si>
  <si>
    <t>1789026917</t>
  </si>
  <si>
    <t>郑筱君</t>
  </si>
  <si>
    <t>1789030706</t>
  </si>
  <si>
    <t>刘雪峰</t>
  </si>
  <si>
    <t>初中物理教师</t>
  </si>
  <si>
    <t>1789034717</t>
  </si>
  <si>
    <t>许广川</t>
  </si>
  <si>
    <t>1789027130</t>
  </si>
  <si>
    <t>冯培娟</t>
  </si>
  <si>
    <t>1789043525</t>
  </si>
  <si>
    <t>商婷婷</t>
  </si>
  <si>
    <t>1789041825</t>
  </si>
  <si>
    <t>翟爽</t>
  </si>
  <si>
    <t>1789031416</t>
  </si>
  <si>
    <t>程鹏</t>
  </si>
  <si>
    <t>1789013923</t>
  </si>
  <si>
    <t>林宗英</t>
  </si>
  <si>
    <t>1789014603</t>
  </si>
  <si>
    <t>王钦宝</t>
  </si>
  <si>
    <t>1789023303</t>
  </si>
  <si>
    <t>刘珊</t>
  </si>
  <si>
    <t>1789037205</t>
  </si>
  <si>
    <t>李爱红</t>
  </si>
  <si>
    <t>1789022815</t>
  </si>
  <si>
    <t>李川</t>
  </si>
  <si>
    <t>1789015022</t>
  </si>
  <si>
    <t>张丽</t>
  </si>
  <si>
    <t>1789031622</t>
  </si>
  <si>
    <t>曹华鹏</t>
  </si>
  <si>
    <t>1789027404</t>
  </si>
  <si>
    <t>1789016723</t>
  </si>
  <si>
    <t>段熙雯</t>
  </si>
  <si>
    <t>1789037510</t>
  </si>
  <si>
    <t>张慧</t>
  </si>
  <si>
    <t>1789030723</t>
  </si>
  <si>
    <t>冯晓琪</t>
  </si>
  <si>
    <t>1789022201</t>
  </si>
  <si>
    <t>孙化云</t>
  </si>
  <si>
    <t>初中化学教师</t>
  </si>
  <si>
    <t>1789042630</t>
  </si>
  <si>
    <t>朱晓飞</t>
  </si>
  <si>
    <t>1789012812</t>
  </si>
  <si>
    <t>王玲</t>
  </si>
  <si>
    <t>1789020415</t>
  </si>
  <si>
    <t>孙玲玲</t>
  </si>
  <si>
    <t>1789010312</t>
  </si>
  <si>
    <t>刘建德</t>
  </si>
  <si>
    <t>1789025317</t>
  </si>
  <si>
    <t>王国栋</t>
  </si>
  <si>
    <t>1789010712</t>
  </si>
  <si>
    <t>曲素伟</t>
  </si>
  <si>
    <t>1789022327</t>
  </si>
  <si>
    <t>崔慧</t>
  </si>
  <si>
    <t>1789034804</t>
  </si>
  <si>
    <t>于博文</t>
  </si>
  <si>
    <t>1789014010</t>
  </si>
  <si>
    <t>高春丽</t>
  </si>
  <si>
    <t>1789036515</t>
  </si>
  <si>
    <t>崔宝雪</t>
  </si>
  <si>
    <t>1789027106</t>
  </si>
  <si>
    <t>蒋满足</t>
  </si>
  <si>
    <t>1789020408</t>
  </si>
  <si>
    <t>孙瑞鸿</t>
  </si>
  <si>
    <t>1789033821</t>
  </si>
  <si>
    <t>张晓蕾</t>
  </si>
  <si>
    <t>1789022211</t>
  </si>
  <si>
    <t>王俊青</t>
  </si>
  <si>
    <t>1789032210</t>
  </si>
  <si>
    <t>翟晓娣</t>
  </si>
  <si>
    <t>初中生物教师</t>
  </si>
  <si>
    <t>1789014117</t>
  </si>
  <si>
    <t>郝叶叶</t>
  </si>
  <si>
    <t>1789043518</t>
  </si>
  <si>
    <t>付晓佳</t>
  </si>
  <si>
    <t>1789042404</t>
  </si>
  <si>
    <t>张宁</t>
  </si>
  <si>
    <t>1789042304</t>
  </si>
  <si>
    <t>刘天琪</t>
  </si>
  <si>
    <t>1789030104</t>
  </si>
  <si>
    <t>于敏</t>
  </si>
  <si>
    <t>1789023825</t>
  </si>
  <si>
    <t>张彦腾</t>
  </si>
  <si>
    <t>1789011423</t>
  </si>
  <si>
    <t>杜婷婷</t>
  </si>
  <si>
    <t>1789015021</t>
  </si>
  <si>
    <t>武林</t>
  </si>
  <si>
    <t>1789041228</t>
  </si>
  <si>
    <t>李春燕</t>
  </si>
  <si>
    <t>1789041817</t>
  </si>
  <si>
    <t>慈进</t>
  </si>
  <si>
    <t>1789033008</t>
  </si>
  <si>
    <t>郭坤</t>
  </si>
  <si>
    <t>1789021418</t>
  </si>
  <si>
    <t>姚晓辉</t>
  </si>
  <si>
    <t>1789025605</t>
  </si>
  <si>
    <t>董文杰</t>
  </si>
  <si>
    <t>1789035603</t>
  </si>
  <si>
    <t>王颖超</t>
  </si>
  <si>
    <t>1789011708</t>
  </si>
  <si>
    <t>谭翠芳</t>
  </si>
  <si>
    <t>1789014228</t>
  </si>
  <si>
    <t>刘维</t>
  </si>
  <si>
    <t>1789031303</t>
  </si>
  <si>
    <t>张英</t>
  </si>
  <si>
    <t>1789030220</t>
  </si>
  <si>
    <t>闫丽霞</t>
  </si>
  <si>
    <t>1789030114</t>
  </si>
  <si>
    <t>李兆艳</t>
  </si>
  <si>
    <t>1789042608</t>
  </si>
  <si>
    <t>张庆雪</t>
  </si>
  <si>
    <t>1789027714</t>
  </si>
  <si>
    <t>曹新宇</t>
  </si>
  <si>
    <t>1789015422</t>
  </si>
  <si>
    <t>赵东方</t>
  </si>
  <si>
    <t>1789031528</t>
  </si>
  <si>
    <t>刘越蕊</t>
  </si>
  <si>
    <t>1789027403</t>
  </si>
  <si>
    <t>楚光鑫</t>
  </si>
  <si>
    <t>1789036010</t>
  </si>
  <si>
    <t>李亚航</t>
  </si>
  <si>
    <t>1789041225</t>
  </si>
  <si>
    <t>吕颖洁</t>
  </si>
  <si>
    <t>1789022704</t>
  </si>
  <si>
    <t>张增茹</t>
  </si>
  <si>
    <t>1789031914</t>
  </si>
  <si>
    <t>梅雯雯</t>
  </si>
  <si>
    <t>初中政治教师</t>
  </si>
  <si>
    <t>1789037015</t>
  </si>
  <si>
    <t>李雪</t>
  </si>
  <si>
    <t>1789022014</t>
  </si>
  <si>
    <t>李国宁</t>
  </si>
  <si>
    <t>1789012320</t>
  </si>
  <si>
    <t>尹田田</t>
  </si>
  <si>
    <t>1789041430</t>
  </si>
  <si>
    <t>彭鑫</t>
  </si>
  <si>
    <t>1789021330</t>
  </si>
  <si>
    <t>郑伟美</t>
  </si>
  <si>
    <t>1789021727</t>
  </si>
  <si>
    <t>翟悦宇</t>
  </si>
  <si>
    <t>初中历史教师</t>
  </si>
  <si>
    <t>1789014008</t>
  </si>
  <si>
    <t>赵悦</t>
  </si>
  <si>
    <t>1789023221</t>
  </si>
  <si>
    <t>宋璐璐</t>
  </si>
  <si>
    <t>1789035323</t>
  </si>
  <si>
    <t>王柏杰</t>
  </si>
  <si>
    <t>1789025303</t>
  </si>
  <si>
    <t>黄鹏</t>
  </si>
  <si>
    <t>1789035817</t>
  </si>
  <si>
    <t>马欣</t>
  </si>
  <si>
    <t>1789033523</t>
  </si>
  <si>
    <t>张翠华</t>
  </si>
  <si>
    <t>初中地理教师</t>
  </si>
  <si>
    <t>1789020926</t>
  </si>
  <si>
    <t>孙永安</t>
  </si>
  <si>
    <t>1789035918</t>
  </si>
  <si>
    <t>唐雪燕</t>
  </si>
  <si>
    <t>1789033112</t>
  </si>
  <si>
    <t>王州翠</t>
  </si>
  <si>
    <t>1789030823</t>
  </si>
  <si>
    <t>滕林超</t>
  </si>
  <si>
    <t>1789042521</t>
  </si>
  <si>
    <t>夏国强</t>
  </si>
  <si>
    <t>1789043019</t>
  </si>
  <si>
    <t>陈帅</t>
  </si>
  <si>
    <t>1789033716</t>
  </si>
  <si>
    <t>张志英</t>
  </si>
  <si>
    <t>1789031711</t>
  </si>
  <si>
    <t>李晓玮</t>
  </si>
  <si>
    <t>1789026324</t>
  </si>
  <si>
    <t>刘润艺</t>
  </si>
  <si>
    <t>1789043628</t>
  </si>
  <si>
    <t>邵俊敏</t>
  </si>
  <si>
    <t>1789020708</t>
  </si>
  <si>
    <t>王晨</t>
  </si>
  <si>
    <t>1789034706</t>
  </si>
  <si>
    <t>刘芸</t>
  </si>
  <si>
    <t>1789024024</t>
  </si>
  <si>
    <t>韩笑笑</t>
  </si>
  <si>
    <t>1789043017</t>
  </si>
  <si>
    <t>张美杰</t>
  </si>
  <si>
    <t>1789037024</t>
  </si>
  <si>
    <t>王伊伊</t>
  </si>
  <si>
    <t>1789031728</t>
  </si>
  <si>
    <t>杨双锴</t>
  </si>
  <si>
    <t>1789042601</t>
  </si>
  <si>
    <t>鲁浩</t>
  </si>
  <si>
    <t>1789026428</t>
  </si>
  <si>
    <t>徐建祥</t>
  </si>
  <si>
    <t>初中信息技术教师</t>
  </si>
  <si>
    <t>1789013005</t>
  </si>
  <si>
    <t>王廷廷</t>
  </si>
  <si>
    <t>1789020114</t>
  </si>
  <si>
    <t>王林清</t>
  </si>
  <si>
    <t>1789021825</t>
  </si>
  <si>
    <t>陶楸红</t>
  </si>
  <si>
    <t>1789033705</t>
  </si>
  <si>
    <t>鞠永喜</t>
  </si>
  <si>
    <t>1789037619</t>
  </si>
  <si>
    <t>田金涛</t>
  </si>
  <si>
    <t>1789040403</t>
  </si>
  <si>
    <t>李丹</t>
  </si>
  <si>
    <t>1789036122</t>
  </si>
  <si>
    <t>徐英杰</t>
  </si>
  <si>
    <t>1789031325</t>
  </si>
  <si>
    <t>魏丽</t>
  </si>
  <si>
    <t>1789021613</t>
  </si>
  <si>
    <t>韩坤坤</t>
  </si>
  <si>
    <t>昌乐县事业单位公开招聘中小学教育类考试总成绩
（小学思品、信息技术、科学）</t>
  </si>
  <si>
    <t>小学思想品德教师</t>
  </si>
  <si>
    <t>1789023222</t>
  </si>
  <si>
    <t>黄世凯</t>
  </si>
  <si>
    <t>1789024123</t>
  </si>
  <si>
    <t>韩芹</t>
  </si>
  <si>
    <t>1789034928</t>
  </si>
  <si>
    <t>潘娜娜</t>
  </si>
  <si>
    <t>1789024114</t>
  </si>
  <si>
    <t>张鲁凤</t>
  </si>
  <si>
    <t>1789011815</t>
  </si>
  <si>
    <t>李君</t>
  </si>
  <si>
    <t>1789033528</t>
  </si>
  <si>
    <t>刘晓敏</t>
  </si>
  <si>
    <t>1789025728</t>
  </si>
  <si>
    <t>李妮娜</t>
  </si>
  <si>
    <t>1789032811</t>
  </si>
  <si>
    <t>赵杨</t>
  </si>
  <si>
    <t>1789041206</t>
  </si>
  <si>
    <t>黄国晓</t>
  </si>
  <si>
    <t>1789032204</t>
  </si>
  <si>
    <t>赵亚萍</t>
  </si>
  <si>
    <t>1789036217</t>
  </si>
  <si>
    <t>高庆</t>
  </si>
  <si>
    <t>1789041714</t>
  </si>
  <si>
    <t>刘彩红</t>
  </si>
  <si>
    <t>1789040420</t>
  </si>
  <si>
    <t>逄雪雪</t>
  </si>
  <si>
    <t>1789026709</t>
  </si>
  <si>
    <t>潘清娜</t>
  </si>
  <si>
    <t>1789022219</t>
  </si>
  <si>
    <t>邓璐</t>
  </si>
  <si>
    <t>1789010422</t>
  </si>
  <si>
    <t>吕绪玲</t>
  </si>
  <si>
    <t>1789030404</t>
  </si>
  <si>
    <t>孟婧婧</t>
  </si>
  <si>
    <t>1789032402</t>
  </si>
  <si>
    <t>孙伟萍</t>
  </si>
  <si>
    <t>1789034321</t>
  </si>
  <si>
    <t>曹婷婷</t>
  </si>
  <si>
    <t>1789032305</t>
  </si>
  <si>
    <t>王忠青</t>
  </si>
  <si>
    <t>1789035403</t>
  </si>
  <si>
    <t>衣明昊</t>
  </si>
  <si>
    <t>小学信息技术教师</t>
  </si>
  <si>
    <t>1789024006</t>
  </si>
  <si>
    <t>于熙姣</t>
  </si>
  <si>
    <t>1789014830</t>
  </si>
  <si>
    <t>孟爱玲</t>
  </si>
  <si>
    <t>1789010201</t>
  </si>
  <si>
    <t>李文娟</t>
  </si>
  <si>
    <t>1789041012</t>
  </si>
  <si>
    <t>李宝玲</t>
  </si>
  <si>
    <t>1789022829</t>
  </si>
  <si>
    <t>张海培</t>
  </si>
  <si>
    <t>1789043108</t>
  </si>
  <si>
    <t>徐俊德</t>
  </si>
  <si>
    <t>1789016903</t>
  </si>
  <si>
    <t>褚然然</t>
  </si>
  <si>
    <t>1789030925</t>
  </si>
  <si>
    <t>丁爱玲</t>
  </si>
  <si>
    <t>1789021008</t>
  </si>
  <si>
    <t>张婷婷</t>
  </si>
  <si>
    <t>1789014626</t>
  </si>
  <si>
    <t>张俊田</t>
  </si>
  <si>
    <t>1789036212</t>
  </si>
  <si>
    <t>田敏</t>
  </si>
  <si>
    <t>1789030107</t>
  </si>
  <si>
    <t>庞菲</t>
  </si>
  <si>
    <t>1789041011</t>
  </si>
  <si>
    <t>薛安安</t>
  </si>
  <si>
    <t>1789034106</t>
  </si>
  <si>
    <t>孟显超</t>
  </si>
  <si>
    <t>1789031530</t>
  </si>
  <si>
    <t>王惠</t>
  </si>
  <si>
    <t>1789024229</t>
  </si>
  <si>
    <t>吉乐园</t>
  </si>
  <si>
    <t>1789035230</t>
  </si>
  <si>
    <t>刘明深</t>
  </si>
  <si>
    <t>1789042427</t>
  </si>
  <si>
    <t>李松林</t>
  </si>
  <si>
    <t>小学科学教师</t>
  </si>
  <si>
    <t>1789037610</t>
  </si>
  <si>
    <t>吕美慧</t>
  </si>
  <si>
    <t>1789027916</t>
  </si>
  <si>
    <t>王红敏</t>
  </si>
  <si>
    <t>1789031712</t>
  </si>
  <si>
    <t>周秀娜</t>
  </si>
  <si>
    <t>1789030323</t>
  </si>
  <si>
    <t>马晓雨</t>
  </si>
  <si>
    <t>1789020307</t>
  </si>
  <si>
    <t>付秀玲</t>
  </si>
  <si>
    <t>1789024415</t>
  </si>
  <si>
    <t>张婧</t>
  </si>
  <si>
    <t>1789013619</t>
  </si>
  <si>
    <t>刘珂</t>
  </si>
  <si>
    <t>1789013024</t>
  </si>
  <si>
    <t>段玉华</t>
  </si>
  <si>
    <t>1789011912</t>
  </si>
  <si>
    <t>张兴燕</t>
  </si>
  <si>
    <t>1789013826</t>
  </si>
  <si>
    <t>周少华</t>
  </si>
  <si>
    <t>1789023529</t>
  </si>
  <si>
    <t>王志刚</t>
  </si>
  <si>
    <t>1789037118</t>
  </si>
  <si>
    <t>方洁</t>
  </si>
  <si>
    <t>昌乐县事业单位公开招聘中小学教育类考试总成绩（小学语文）</t>
  </si>
  <si>
    <t>面试室号</t>
  </si>
  <si>
    <t>面试原
始成绩</t>
  </si>
  <si>
    <t>同学科全体考生面试平均成绩</t>
  </si>
  <si>
    <t>同面试室同学科考生平均成绩</t>
  </si>
  <si>
    <t>修正系数</t>
  </si>
  <si>
    <t>修正后
面试成绩</t>
  </si>
  <si>
    <t>小学语文教师</t>
  </si>
  <si>
    <t>1789030307</t>
  </si>
  <si>
    <t>张云</t>
  </si>
  <si>
    <t>五</t>
  </si>
  <si>
    <t>1789041420</t>
  </si>
  <si>
    <t>高森森</t>
  </si>
  <si>
    <t>三</t>
  </si>
  <si>
    <t>1789012004</t>
  </si>
  <si>
    <t>程爱静</t>
  </si>
  <si>
    <t>1789031504</t>
  </si>
  <si>
    <t>陈喜连</t>
  </si>
  <si>
    <t>1789011229</t>
  </si>
  <si>
    <t>于凡</t>
  </si>
  <si>
    <t>1789033511</t>
  </si>
  <si>
    <t>赵小莉</t>
  </si>
  <si>
    <t>1789016425</t>
  </si>
  <si>
    <t>薛莹莹</t>
  </si>
  <si>
    <t>六</t>
  </si>
  <si>
    <t>1789040411</t>
  </si>
  <si>
    <t>赵新艳</t>
  </si>
  <si>
    <t>1789011128</t>
  </si>
  <si>
    <t>王珂珂</t>
  </si>
  <si>
    <t>1789036126</t>
  </si>
  <si>
    <t>赵冉冉</t>
  </si>
  <si>
    <t>1789033506</t>
  </si>
  <si>
    <t>宋敏</t>
  </si>
  <si>
    <t>1789033510</t>
  </si>
  <si>
    <t>刘永超</t>
  </si>
  <si>
    <t>七</t>
  </si>
  <si>
    <t>1789022208</t>
  </si>
  <si>
    <t>李建梅</t>
  </si>
  <si>
    <t>1789010815</t>
  </si>
  <si>
    <t>崔馨文</t>
  </si>
  <si>
    <t>四</t>
  </si>
  <si>
    <t>1789037330</t>
  </si>
  <si>
    <t>赵玉霞</t>
  </si>
  <si>
    <t>1789037301</t>
  </si>
  <si>
    <t>陈扬</t>
  </si>
  <si>
    <t>1789010208</t>
  </si>
  <si>
    <t>武洁</t>
  </si>
  <si>
    <t>1789040711</t>
  </si>
  <si>
    <t>徐萍</t>
  </si>
  <si>
    <t>1789011117</t>
  </si>
  <si>
    <t>冯小锦</t>
  </si>
  <si>
    <t>1789031125</t>
  </si>
  <si>
    <t>高坤</t>
  </si>
  <si>
    <t>1789010808</t>
  </si>
  <si>
    <t>胡青云</t>
  </si>
  <si>
    <t>1789036015</t>
  </si>
  <si>
    <t>郭毓君</t>
  </si>
  <si>
    <t>1789042406</t>
  </si>
  <si>
    <t>翟振晴</t>
  </si>
  <si>
    <t>1789031118</t>
  </si>
  <si>
    <t>崔珊珊</t>
  </si>
  <si>
    <t>1789036721</t>
  </si>
  <si>
    <t>毕倩茹</t>
  </si>
  <si>
    <t>1789013104</t>
  </si>
  <si>
    <t>袁静宜</t>
  </si>
  <si>
    <t>1789035415</t>
  </si>
  <si>
    <t>范恺旗</t>
  </si>
  <si>
    <t>1789033609</t>
  </si>
  <si>
    <t>周倩茹</t>
  </si>
  <si>
    <t>1789010502</t>
  </si>
  <si>
    <t>刘小妮</t>
  </si>
  <si>
    <t>1789043208</t>
  </si>
  <si>
    <t>祁晓明</t>
  </si>
  <si>
    <t>1789040423</t>
  </si>
  <si>
    <t>戴晓彬</t>
  </si>
  <si>
    <t>1789042721</t>
  </si>
  <si>
    <t>车靖</t>
  </si>
  <si>
    <t>1789041527</t>
  </si>
  <si>
    <t>侯平媛</t>
  </si>
  <si>
    <t>1789026427</t>
  </si>
  <si>
    <t>刘超</t>
  </si>
  <si>
    <t>1789037326</t>
  </si>
  <si>
    <t>王凤莹</t>
  </si>
  <si>
    <t>1789035115</t>
  </si>
  <si>
    <t>赵丹丹</t>
  </si>
  <si>
    <t>1789034104</t>
  </si>
  <si>
    <t>张凡</t>
  </si>
  <si>
    <t>1789024810</t>
  </si>
  <si>
    <t>李梦洁</t>
  </si>
  <si>
    <t>1789013708</t>
  </si>
  <si>
    <t>崔金雨</t>
  </si>
  <si>
    <t>1789042712</t>
  </si>
  <si>
    <t>韩媛媛</t>
  </si>
  <si>
    <t>1789012126</t>
  </si>
  <si>
    <t>吕惠芳</t>
  </si>
  <si>
    <t>1789030726</t>
  </si>
  <si>
    <t>王珺</t>
  </si>
  <si>
    <t>1789035020</t>
  </si>
  <si>
    <t>王萍</t>
  </si>
  <si>
    <t>1789042305</t>
  </si>
  <si>
    <t>刘洁</t>
  </si>
  <si>
    <t>1789012029</t>
  </si>
  <si>
    <t>孙淑新</t>
  </si>
  <si>
    <t>1789015823</t>
  </si>
  <si>
    <t>赵凯旋</t>
  </si>
  <si>
    <t>1789031104</t>
  </si>
  <si>
    <t>1789031013</t>
  </si>
  <si>
    <t>梁旭</t>
  </si>
  <si>
    <t>1789030627</t>
  </si>
  <si>
    <t>齐梦雪</t>
  </si>
  <si>
    <t>1789021312</t>
  </si>
  <si>
    <t>张丽萍</t>
  </si>
  <si>
    <t>1789012827</t>
  </si>
  <si>
    <t>段瑞杏</t>
  </si>
  <si>
    <t>1789026619</t>
  </si>
  <si>
    <t>郑新洋</t>
  </si>
  <si>
    <t>1789032530</t>
  </si>
  <si>
    <t>李阳</t>
  </si>
  <si>
    <t>1789010105</t>
  </si>
  <si>
    <t>滕蜜蜜</t>
  </si>
  <si>
    <t>1789013822</t>
  </si>
  <si>
    <t>王之丹</t>
  </si>
  <si>
    <t>1789013308</t>
  </si>
  <si>
    <t>王晓敏</t>
  </si>
  <si>
    <t>1789032127</t>
  </si>
  <si>
    <t>田潇</t>
  </si>
  <si>
    <t>1789015320</t>
  </si>
  <si>
    <t>王艺臻</t>
  </si>
  <si>
    <t>1789021227</t>
  </si>
  <si>
    <t>丁龙飞</t>
  </si>
  <si>
    <t>1789041603</t>
  </si>
  <si>
    <t>杨青</t>
  </si>
  <si>
    <t>1789035503</t>
  </si>
  <si>
    <t>王帅帅</t>
  </si>
  <si>
    <t>1789033513</t>
  </si>
  <si>
    <t>钱雪岩</t>
  </si>
  <si>
    <t>1789040626</t>
  </si>
  <si>
    <t>丁蓓</t>
  </si>
  <si>
    <t>1789012005</t>
  </si>
  <si>
    <t>庄宝春</t>
  </si>
  <si>
    <t>1789043629</t>
  </si>
  <si>
    <t>李迪</t>
  </si>
  <si>
    <t>1789031429</t>
  </si>
  <si>
    <t>张芮</t>
  </si>
  <si>
    <t>1789025219</t>
  </si>
  <si>
    <t>马瑞雯</t>
  </si>
  <si>
    <t>1789016012</t>
  </si>
  <si>
    <t>张倩</t>
  </si>
  <si>
    <t>1789041112</t>
  </si>
  <si>
    <t>许振莲</t>
  </si>
  <si>
    <t>1789016923</t>
  </si>
  <si>
    <t>郑英萍</t>
  </si>
  <si>
    <t>1789034720</t>
  </si>
  <si>
    <t>谷荣华</t>
  </si>
  <si>
    <t>1789031411</t>
  </si>
  <si>
    <t>徐璐</t>
  </si>
  <si>
    <t>1789032420</t>
  </si>
  <si>
    <t>王菊</t>
  </si>
  <si>
    <t>1789011925</t>
  </si>
  <si>
    <t>方瑞</t>
  </si>
  <si>
    <t>1789014311</t>
  </si>
  <si>
    <t>冀珊珊</t>
  </si>
  <si>
    <t>1789013417</t>
  </si>
  <si>
    <t>谭言</t>
  </si>
  <si>
    <t>1789031906</t>
  </si>
  <si>
    <t>张惠</t>
  </si>
  <si>
    <t>1789026425</t>
  </si>
  <si>
    <t>董敏</t>
  </si>
  <si>
    <t>1789037213</t>
  </si>
  <si>
    <t>吕莲莲</t>
  </si>
  <si>
    <t>1789037717</t>
  </si>
  <si>
    <t>王一文</t>
  </si>
  <si>
    <t>1789022905</t>
  </si>
  <si>
    <t>王俊婷</t>
  </si>
  <si>
    <t>1789032503</t>
  </si>
  <si>
    <t>董水霞</t>
  </si>
  <si>
    <t>1789015417</t>
  </si>
  <si>
    <t>王旖旎</t>
  </si>
  <si>
    <t>1789024604</t>
  </si>
  <si>
    <t>牛晗</t>
  </si>
  <si>
    <t>1789016122</t>
  </si>
  <si>
    <t>魏文萍</t>
  </si>
  <si>
    <t>1789012614</t>
  </si>
  <si>
    <t>陈思远</t>
  </si>
  <si>
    <t>1789027004</t>
  </si>
  <si>
    <t>柳仙慧</t>
  </si>
  <si>
    <t>1789011617</t>
  </si>
  <si>
    <t>张凯丽</t>
  </si>
  <si>
    <t>1789042706</t>
  </si>
  <si>
    <t>宿红</t>
  </si>
  <si>
    <t>1789022524</t>
  </si>
  <si>
    <t>鞠梦楠</t>
  </si>
  <si>
    <t>1789020623</t>
  </si>
  <si>
    <t>黄丹</t>
  </si>
  <si>
    <t>1789022130</t>
  </si>
  <si>
    <t>闵令鹏</t>
  </si>
  <si>
    <t>1789023013</t>
  </si>
  <si>
    <t>夏传宝</t>
  </si>
  <si>
    <t>1789010219</t>
  </si>
  <si>
    <t>侯香香</t>
  </si>
  <si>
    <t>1789023311</t>
  </si>
  <si>
    <t>李君君</t>
  </si>
  <si>
    <t>1789025006</t>
  </si>
  <si>
    <t>薛雅文</t>
  </si>
  <si>
    <t>1789033227</t>
  </si>
  <si>
    <t>花敏敏</t>
  </si>
  <si>
    <t>1789031110</t>
  </si>
  <si>
    <t>田园</t>
  </si>
  <si>
    <t>1789015710</t>
  </si>
  <si>
    <t>1789022220</t>
  </si>
  <si>
    <t>徐淑洁</t>
  </si>
  <si>
    <t>1789031814</t>
  </si>
  <si>
    <t>房璐璐</t>
  </si>
  <si>
    <t>1789024008</t>
  </si>
  <si>
    <t>李嵌嵌</t>
  </si>
  <si>
    <t>1789015227</t>
  </si>
  <si>
    <t>杲修丽</t>
  </si>
  <si>
    <t>1789033625</t>
  </si>
  <si>
    <t>李志青</t>
  </si>
  <si>
    <t>1789030314</t>
  </si>
  <si>
    <t>王瑞梅</t>
  </si>
  <si>
    <t>1789032715</t>
  </si>
  <si>
    <t>刘吉珍</t>
  </si>
  <si>
    <t>1789011311</t>
  </si>
  <si>
    <t>林莹霞</t>
  </si>
  <si>
    <t>1789023918</t>
  </si>
  <si>
    <t>齐孟孟</t>
  </si>
  <si>
    <t>1789012829</t>
  </si>
  <si>
    <t>薄殷叶</t>
  </si>
  <si>
    <t>1789031030</t>
  </si>
  <si>
    <t>郭文杰</t>
  </si>
  <si>
    <t>1789024714</t>
  </si>
  <si>
    <t>赵沙沙</t>
  </si>
  <si>
    <t>1789035712</t>
  </si>
  <si>
    <t>朱珊</t>
  </si>
  <si>
    <t>1789012409</t>
  </si>
  <si>
    <t>郝凌宵</t>
  </si>
  <si>
    <t>1789041503</t>
  </si>
  <si>
    <t>郝芹</t>
  </si>
  <si>
    <t>1789040306</t>
  </si>
  <si>
    <t>许玉屏</t>
  </si>
  <si>
    <t>1789013804</t>
  </si>
  <si>
    <t>董学循</t>
  </si>
  <si>
    <t>1789040202</t>
  </si>
  <si>
    <t>吴晓宇</t>
  </si>
  <si>
    <t>1789015928</t>
  </si>
  <si>
    <t>陈晓静</t>
  </si>
  <si>
    <t>1789023325</t>
  </si>
  <si>
    <t>李艳华</t>
  </si>
  <si>
    <t>1789012008</t>
  </si>
  <si>
    <t>许良</t>
  </si>
  <si>
    <t>1789030901</t>
  </si>
  <si>
    <t>宋吉香</t>
  </si>
  <si>
    <t>1789010107</t>
  </si>
  <si>
    <t>尹晓玉</t>
  </si>
  <si>
    <t>1789035812</t>
  </si>
  <si>
    <t>王语</t>
  </si>
  <si>
    <t>1789030319</t>
  </si>
  <si>
    <t>范小梅</t>
  </si>
  <si>
    <t>1789034021</t>
  </si>
  <si>
    <t>魏翠环</t>
  </si>
  <si>
    <t>1789031417</t>
  </si>
  <si>
    <t>王亚琪</t>
  </si>
  <si>
    <t>1789040328</t>
  </si>
  <si>
    <t>任朝丽</t>
  </si>
  <si>
    <t>1789023902</t>
  </si>
  <si>
    <t>张娟</t>
  </si>
  <si>
    <t>1789042622</t>
  </si>
  <si>
    <t>韩伟伟</t>
  </si>
  <si>
    <t>1789014219</t>
  </si>
  <si>
    <t>刘园园</t>
  </si>
  <si>
    <t>1789013601</t>
  </si>
  <si>
    <t>苏涵</t>
  </si>
  <si>
    <t>1789014624</t>
  </si>
  <si>
    <t>徐彩娟</t>
  </si>
  <si>
    <t>1789031804</t>
  </si>
  <si>
    <t>于小斐</t>
  </si>
  <si>
    <t>1789015810</t>
  </si>
  <si>
    <t>延璇</t>
  </si>
  <si>
    <t>1789035907</t>
  </si>
  <si>
    <t>倪萍</t>
  </si>
  <si>
    <t>1789042328</t>
  </si>
  <si>
    <t>季晶晶</t>
  </si>
  <si>
    <t>昌乐县事业单位公开招聘中小学教育类考试总成绩（小学数学）</t>
  </si>
  <si>
    <t>小学数学教师</t>
  </si>
  <si>
    <t>1789024807</t>
  </si>
  <si>
    <t>朱相凤</t>
  </si>
  <si>
    <t>十</t>
  </si>
  <si>
    <t>1789031901</t>
  </si>
  <si>
    <t>吕贝贝</t>
  </si>
  <si>
    <t>八</t>
  </si>
  <si>
    <t>1789036314</t>
  </si>
  <si>
    <t>杨凡</t>
  </si>
  <si>
    <t>1789036602</t>
  </si>
  <si>
    <t>孙鑫</t>
  </si>
  <si>
    <t>1789016210</t>
  </si>
  <si>
    <t>王军</t>
  </si>
  <si>
    <t>九</t>
  </si>
  <si>
    <t>1789013124</t>
  </si>
  <si>
    <t>魏然</t>
  </si>
  <si>
    <t>1789032616</t>
  </si>
  <si>
    <t>寻增艳</t>
  </si>
  <si>
    <t>1789015628</t>
  </si>
  <si>
    <t>郭彦霞</t>
  </si>
  <si>
    <t>1789023201</t>
  </si>
  <si>
    <t>国荣悦</t>
  </si>
  <si>
    <t>1789010719</t>
  </si>
  <si>
    <t>侯卉</t>
  </si>
  <si>
    <t>1789021105</t>
  </si>
  <si>
    <t>李佳佳</t>
  </si>
  <si>
    <t>1789013312</t>
  </si>
  <si>
    <t>胡玉</t>
  </si>
  <si>
    <t>1789032118</t>
  </si>
  <si>
    <t>李亭亭</t>
  </si>
  <si>
    <t>1789016709</t>
  </si>
  <si>
    <t>朱秀语</t>
  </si>
  <si>
    <t>1789015121</t>
  </si>
  <si>
    <t>初荧</t>
  </si>
  <si>
    <t>1789031227</t>
  </si>
  <si>
    <t>蒋晓雨</t>
  </si>
  <si>
    <t>1789041123</t>
  </si>
  <si>
    <t>潘杰</t>
  </si>
  <si>
    <t>1789041128</t>
  </si>
  <si>
    <t>崔彩霞</t>
  </si>
  <si>
    <t>1789013102</t>
  </si>
  <si>
    <t>王志新</t>
  </si>
  <si>
    <t>1789034719</t>
  </si>
  <si>
    <t>王红</t>
  </si>
  <si>
    <t>1789011322</t>
  </si>
  <si>
    <t>张佳</t>
  </si>
  <si>
    <t>1789037016</t>
  </si>
  <si>
    <t>王峰</t>
  </si>
  <si>
    <t>1789030819</t>
  </si>
  <si>
    <t>赵桂雪</t>
  </si>
  <si>
    <t>1789030919</t>
  </si>
  <si>
    <t>张林</t>
  </si>
  <si>
    <t>1789031615</t>
  </si>
  <si>
    <t>李智慧</t>
  </si>
  <si>
    <t>1789036005</t>
  </si>
  <si>
    <t>崔茜</t>
  </si>
  <si>
    <t>1789022419</t>
  </si>
  <si>
    <t>高小茹</t>
  </si>
  <si>
    <t>1789016318</t>
  </si>
  <si>
    <t>王海燕</t>
  </si>
  <si>
    <t>1789030826</t>
  </si>
  <si>
    <t>郭红丽</t>
  </si>
  <si>
    <t>1789040616</t>
  </si>
  <si>
    <t>王欢欢</t>
  </si>
  <si>
    <t>1789027801</t>
  </si>
  <si>
    <t>崔红梅</t>
  </si>
  <si>
    <t>1789011007</t>
  </si>
  <si>
    <t>杜娜娜</t>
  </si>
  <si>
    <t>1789010530</t>
  </si>
  <si>
    <t>刘华嫄</t>
  </si>
  <si>
    <t>1789020529</t>
  </si>
  <si>
    <t>梅丽丹</t>
  </si>
  <si>
    <t>1789012325</t>
  </si>
  <si>
    <t>唐超</t>
  </si>
  <si>
    <t>1789042710</t>
  </si>
  <si>
    <t>袁晓璐</t>
  </si>
  <si>
    <t>1789013728</t>
  </si>
  <si>
    <t>杨靓靓</t>
  </si>
  <si>
    <t>1789035803</t>
  </si>
  <si>
    <t>张洁</t>
  </si>
  <si>
    <t>1789020102</t>
  </si>
  <si>
    <t>李建洪</t>
  </si>
  <si>
    <t>1789026021</t>
  </si>
  <si>
    <t>张海鹏</t>
  </si>
  <si>
    <t>1789021010</t>
  </si>
  <si>
    <t>李玲</t>
  </si>
  <si>
    <t>1789021015</t>
  </si>
  <si>
    <t>吴彩凤</t>
  </si>
  <si>
    <t>1789027007</t>
  </si>
  <si>
    <t>刘伟</t>
  </si>
  <si>
    <t>1789010517</t>
  </si>
  <si>
    <t>刘陆盈</t>
  </si>
  <si>
    <t>1789032303</t>
  </si>
  <si>
    <t>葛梦晓</t>
  </si>
  <si>
    <t>1789013316</t>
  </si>
  <si>
    <t>李卉</t>
  </si>
  <si>
    <t>1789013410</t>
  </si>
  <si>
    <t>刘慧娜</t>
  </si>
  <si>
    <t>1789025723</t>
  </si>
  <si>
    <t>张琳琳</t>
  </si>
  <si>
    <t>1789034830</t>
  </si>
  <si>
    <t>苏敏</t>
  </si>
  <si>
    <t>1789041413</t>
  </si>
  <si>
    <t>董光艳</t>
  </si>
  <si>
    <t>1789020627</t>
  </si>
  <si>
    <t>于云燕</t>
  </si>
  <si>
    <t>1789042419</t>
  </si>
  <si>
    <t>张晓萍</t>
  </si>
  <si>
    <t>1789033610</t>
  </si>
  <si>
    <t>罗媛媛</t>
  </si>
  <si>
    <t>1789013709</t>
  </si>
  <si>
    <t>姜雪琳</t>
  </si>
  <si>
    <t>1789011716</t>
  </si>
  <si>
    <t>耿聪</t>
  </si>
  <si>
    <t>1789024521</t>
  </si>
  <si>
    <t>臧超</t>
  </si>
  <si>
    <t>1789035921</t>
  </si>
  <si>
    <t>牛兴娟</t>
  </si>
  <si>
    <t>1789036913</t>
  </si>
  <si>
    <t>朱明军</t>
  </si>
  <si>
    <t>1789014622</t>
  </si>
  <si>
    <t>张军伟</t>
  </si>
  <si>
    <t>1789015508</t>
  </si>
  <si>
    <t>刘树芳</t>
  </si>
  <si>
    <t>1789021814</t>
  </si>
  <si>
    <t>李明英</t>
  </si>
  <si>
    <t>1789010412</t>
  </si>
  <si>
    <t>尹娇</t>
  </si>
  <si>
    <t>1789022916</t>
  </si>
  <si>
    <t>于海蓉</t>
  </si>
  <si>
    <t>1789016916</t>
  </si>
  <si>
    <t>周慧敏</t>
  </si>
  <si>
    <t>1789034530</t>
  </si>
  <si>
    <t>张敏</t>
  </si>
  <si>
    <t>1789015316</t>
  </si>
  <si>
    <t>李天奇</t>
  </si>
  <si>
    <t>1789030830</t>
  </si>
  <si>
    <t>王超</t>
  </si>
  <si>
    <t>1789021407</t>
  </si>
  <si>
    <t>石国凤</t>
  </si>
  <si>
    <t>1789014804</t>
  </si>
  <si>
    <t>王俊萍</t>
  </si>
  <si>
    <t>1789013524</t>
  </si>
  <si>
    <t>孙宝珍</t>
  </si>
  <si>
    <t>1789036214</t>
  </si>
  <si>
    <t>邢恩晨</t>
  </si>
  <si>
    <t>1789021204</t>
  </si>
  <si>
    <t>1789010612</t>
  </si>
  <si>
    <t>雒琳琳</t>
  </si>
  <si>
    <t>1789020522</t>
  </si>
  <si>
    <t>耿殿钊</t>
  </si>
  <si>
    <t>1789023506</t>
  </si>
  <si>
    <t>孟玉娟</t>
  </si>
  <si>
    <t>1789032120</t>
  </si>
  <si>
    <t>郑晓玲</t>
  </si>
  <si>
    <t>1789011720</t>
  </si>
  <si>
    <t>张智杰</t>
  </si>
  <si>
    <t>1789031321</t>
  </si>
  <si>
    <t>姜萌萌</t>
  </si>
  <si>
    <t>1789032304</t>
  </si>
  <si>
    <t>代美玲</t>
  </si>
  <si>
    <t>1789013006</t>
  </si>
  <si>
    <t>王芮</t>
  </si>
  <si>
    <t>1789040213</t>
  </si>
  <si>
    <t>孙春雪</t>
  </si>
  <si>
    <t>1789022209</t>
  </si>
  <si>
    <t>陈菲菲</t>
  </si>
  <si>
    <t>1789032626</t>
  </si>
  <si>
    <t>段玉英</t>
  </si>
  <si>
    <t>1789024122</t>
  </si>
  <si>
    <t>姚龙俊</t>
  </si>
  <si>
    <t>1789043510</t>
  </si>
  <si>
    <t>孙向阳</t>
  </si>
  <si>
    <t>1789043416</t>
  </si>
  <si>
    <t>张苍燕</t>
  </si>
  <si>
    <t>昌乐县事业单位公开招聘中小学教育类考试总成绩（小学英语）</t>
  </si>
  <si>
    <t>小学英语教师</t>
  </si>
  <si>
    <t>1789022225</t>
  </si>
  <si>
    <t>王明睿</t>
  </si>
  <si>
    <t>十三</t>
  </si>
  <si>
    <t>1789015610</t>
  </si>
  <si>
    <t>李洁</t>
  </si>
  <si>
    <t>十二</t>
  </si>
  <si>
    <t>1789010528</t>
  </si>
  <si>
    <t>于倩倩</t>
  </si>
  <si>
    <t>十一</t>
  </si>
  <si>
    <t>1789043514</t>
  </si>
  <si>
    <t>刘瑞芬</t>
  </si>
  <si>
    <t>1789014330</t>
  </si>
  <si>
    <t>王鑫</t>
  </si>
  <si>
    <t>1789042109</t>
  </si>
  <si>
    <t>李姗</t>
  </si>
  <si>
    <t>1789043312</t>
  </si>
  <si>
    <t>王海娟</t>
  </si>
  <si>
    <t>1789023401</t>
  </si>
  <si>
    <t>于晓威</t>
  </si>
  <si>
    <t>1789016806</t>
  </si>
  <si>
    <t>李国英</t>
  </si>
  <si>
    <t>1789025822</t>
  </si>
  <si>
    <t>张立强</t>
  </si>
  <si>
    <t>1789027604</t>
  </si>
  <si>
    <t>王娜</t>
  </si>
  <si>
    <t>1789025902</t>
  </si>
  <si>
    <t>孙喜杰</t>
  </si>
  <si>
    <t>1789036102</t>
  </si>
  <si>
    <t>王晓彤</t>
  </si>
  <si>
    <t>1789023910</t>
  </si>
  <si>
    <t>杜秀芹</t>
  </si>
  <si>
    <t>1789012424</t>
  </si>
  <si>
    <t>邓永芳</t>
  </si>
  <si>
    <t>1789041008</t>
  </si>
  <si>
    <t>孙洋</t>
  </si>
  <si>
    <t>1789035411</t>
  </si>
  <si>
    <t>1789011728</t>
  </si>
  <si>
    <t>文圣真</t>
  </si>
  <si>
    <t>1789021525</t>
  </si>
  <si>
    <t>徐秀芳</t>
  </si>
  <si>
    <t>1789024605</t>
  </si>
  <si>
    <t>高飞菲</t>
  </si>
  <si>
    <t>1789043414</t>
  </si>
  <si>
    <t>葛光艳</t>
  </si>
  <si>
    <t>1789037516</t>
  </si>
  <si>
    <t>刘晓飞</t>
  </si>
  <si>
    <t>1789036609</t>
  </si>
  <si>
    <t>刘杨</t>
  </si>
  <si>
    <t>1789022414</t>
  </si>
  <si>
    <t>孙亚男</t>
  </si>
  <si>
    <t>1789043018</t>
  </si>
  <si>
    <t>李祺</t>
  </si>
  <si>
    <t>1789027626</t>
  </si>
  <si>
    <t>刘芳瑜</t>
  </si>
  <si>
    <t>1789014814</t>
  </si>
  <si>
    <t>王明玉</t>
  </si>
  <si>
    <t>1789035311</t>
  </si>
  <si>
    <t>于慧</t>
  </si>
  <si>
    <t>1789017018</t>
  </si>
  <si>
    <t>王艳</t>
  </si>
  <si>
    <t>1789042727</t>
  </si>
  <si>
    <t>李京泽</t>
  </si>
  <si>
    <t>1789041026</t>
  </si>
  <si>
    <t>田中娟</t>
  </si>
  <si>
    <t>1789010106</t>
  </si>
  <si>
    <t>邓福艳</t>
  </si>
  <si>
    <t>1789010411</t>
  </si>
  <si>
    <t>刘静</t>
  </si>
  <si>
    <t>1789041126</t>
  </si>
  <si>
    <t>张泉</t>
  </si>
  <si>
    <t>1789021215</t>
  </si>
  <si>
    <t>周静</t>
  </si>
  <si>
    <t>1789033120</t>
  </si>
  <si>
    <t>李青华</t>
  </si>
  <si>
    <t>1789034009</t>
  </si>
  <si>
    <t>卢静</t>
  </si>
  <si>
    <t>1789031307</t>
  </si>
  <si>
    <t>邢晓伟</t>
  </si>
  <si>
    <t>1789011929</t>
  </si>
  <si>
    <t>郑荣</t>
  </si>
  <si>
    <t>1789021116</t>
  </si>
  <si>
    <t>员亚玲</t>
  </si>
  <si>
    <t>1789027524</t>
  </si>
  <si>
    <t>李梦依</t>
  </si>
  <si>
    <t>1789032817</t>
  </si>
  <si>
    <t>张旋</t>
  </si>
  <si>
    <t>1789012022</t>
  </si>
  <si>
    <t>杜金云</t>
  </si>
  <si>
    <t>1789041305</t>
  </si>
  <si>
    <t>高睿鑫</t>
  </si>
  <si>
    <t>1789042303</t>
  </si>
  <si>
    <t>杜明明</t>
  </si>
  <si>
    <t>1789014308</t>
  </si>
  <si>
    <t>辛丽华</t>
  </si>
  <si>
    <t>1789030718</t>
  </si>
  <si>
    <t>周敏</t>
  </si>
  <si>
    <t>1789015418</t>
  </si>
  <si>
    <t>赵彩云</t>
  </si>
  <si>
    <t>1789032611</t>
  </si>
  <si>
    <t>滕照芬</t>
  </si>
  <si>
    <t>1789035301</t>
  </si>
  <si>
    <t>范炳倩</t>
  </si>
  <si>
    <t>1789033926</t>
  </si>
  <si>
    <t>刘乐</t>
  </si>
  <si>
    <t>1789013622</t>
  </si>
  <si>
    <t>张健</t>
  </si>
  <si>
    <t>1789010113</t>
  </si>
  <si>
    <t>李文静</t>
  </si>
  <si>
    <t>1789034015</t>
  </si>
  <si>
    <t>王瑞琦</t>
  </si>
  <si>
    <t>1789014114</t>
  </si>
  <si>
    <t>冯国凤</t>
  </si>
  <si>
    <t>1789030101</t>
  </si>
  <si>
    <t>王桂翔</t>
  </si>
  <si>
    <t>1789025008</t>
  </si>
  <si>
    <t>王淑芳</t>
  </si>
  <si>
    <t>1789013719</t>
  </si>
  <si>
    <t>李媛媛</t>
  </si>
  <si>
    <t>1789024617</t>
  </si>
  <si>
    <t>王伟红</t>
  </si>
  <si>
    <t>1789031827</t>
  </si>
  <si>
    <t>张文璐</t>
  </si>
  <si>
    <t>1789014413</t>
  </si>
  <si>
    <t>刘华</t>
  </si>
  <si>
    <t>1789036511</t>
  </si>
  <si>
    <t>刘力菲</t>
  </si>
  <si>
    <t>1789030717</t>
  </si>
  <si>
    <t>张平</t>
  </si>
  <si>
    <t>1789026018</t>
  </si>
  <si>
    <t>李煦</t>
  </si>
  <si>
    <t>1789016403</t>
  </si>
  <si>
    <t>纪玲玉</t>
  </si>
  <si>
    <t>1789010711</t>
  </si>
  <si>
    <t>郑小彤</t>
  </si>
  <si>
    <t>1789013228</t>
  </si>
  <si>
    <t>1789022725</t>
  </si>
  <si>
    <t>谢文红</t>
  </si>
  <si>
    <t>1789016103</t>
  </si>
  <si>
    <t>刘梅</t>
  </si>
  <si>
    <t>1789011727</t>
  </si>
  <si>
    <t>马云</t>
  </si>
  <si>
    <t>1789014302</t>
  </si>
  <si>
    <t>庄华</t>
  </si>
  <si>
    <t>1789010513</t>
  </si>
  <si>
    <t>曹丽华</t>
  </si>
  <si>
    <t>1789033201</t>
  </si>
  <si>
    <t>陶月月</t>
  </si>
  <si>
    <t>1789015926</t>
  </si>
  <si>
    <t>高海娜</t>
  </si>
  <si>
    <t>1789020317</t>
  </si>
  <si>
    <t>桑良潇</t>
  </si>
  <si>
    <t>1789041119</t>
  </si>
  <si>
    <t>郭晓晖</t>
  </si>
  <si>
    <t>1789042310</t>
  </si>
  <si>
    <t>张晓燕</t>
  </si>
  <si>
    <t>1789031305</t>
  </si>
  <si>
    <t>曹琳</t>
  </si>
  <si>
    <t>1789020502</t>
  </si>
  <si>
    <t>张璐</t>
  </si>
  <si>
    <t>1789030702</t>
  </si>
  <si>
    <t>王丹</t>
  </si>
  <si>
    <t>1789032214</t>
  </si>
  <si>
    <t>陈珂</t>
  </si>
  <si>
    <t>1789034323</t>
  </si>
  <si>
    <t>许晶晶</t>
  </si>
  <si>
    <t>昌乐县事业单位公开招聘中小学教育类考试总成绩（音乐）</t>
  </si>
  <si>
    <t>试讲成绩</t>
  </si>
  <si>
    <t>技能测试成绩</t>
  </si>
  <si>
    <t>声乐</t>
  </si>
  <si>
    <t>键盘</t>
  </si>
  <si>
    <t>音乐特长</t>
  </si>
  <si>
    <t>小计</t>
  </si>
  <si>
    <t>小学音乐教师</t>
  </si>
  <si>
    <t>1789043321</t>
  </si>
  <si>
    <t>宋炳慧</t>
  </si>
  <si>
    <t>1789042611</t>
  </si>
  <si>
    <t>李衍红</t>
  </si>
  <si>
    <t>1789015921</t>
  </si>
  <si>
    <t>高苑馨</t>
  </si>
  <si>
    <t>1789031005</t>
  </si>
  <si>
    <t>冯晓曼</t>
  </si>
  <si>
    <t>1789031315</t>
  </si>
  <si>
    <t>朱意意</t>
  </si>
  <si>
    <t>1789037125</t>
  </si>
  <si>
    <t>刘蓓</t>
  </si>
  <si>
    <t>1789021112</t>
  </si>
  <si>
    <t>解冉</t>
  </si>
  <si>
    <t>1789032922</t>
  </si>
  <si>
    <t>毛苗苗</t>
  </si>
  <si>
    <t>1789020103</t>
  </si>
  <si>
    <t>潘泽明</t>
  </si>
  <si>
    <t>1789011009</t>
  </si>
  <si>
    <t>李晓</t>
  </si>
  <si>
    <t>1789035908</t>
  </si>
  <si>
    <t>刘淳</t>
  </si>
  <si>
    <t>1789012109</t>
  </si>
  <si>
    <t>张育滋</t>
  </si>
  <si>
    <t>1789010626</t>
  </si>
  <si>
    <t>臧雪峰</t>
  </si>
  <si>
    <t>1789021403</t>
  </si>
  <si>
    <t>刘茹茹</t>
  </si>
  <si>
    <t>1789010915</t>
  </si>
  <si>
    <t>秦鹏娇</t>
  </si>
  <si>
    <t>1789025711</t>
  </si>
  <si>
    <t>刘岩</t>
  </si>
  <si>
    <t>1789032028</t>
  </si>
  <si>
    <t>孟萍</t>
  </si>
  <si>
    <t>1789033629</t>
  </si>
  <si>
    <t>孟庆晓</t>
  </si>
  <si>
    <t>1789021828</t>
  </si>
  <si>
    <t>张宁宁</t>
  </si>
  <si>
    <t>1789021505</t>
  </si>
  <si>
    <t>黄钦</t>
  </si>
  <si>
    <t>1789012615</t>
  </si>
  <si>
    <t>1789026127</t>
  </si>
  <si>
    <t>张龙龙</t>
  </si>
  <si>
    <t>1789010211</t>
  </si>
  <si>
    <t>李皎</t>
  </si>
  <si>
    <t>1789031608</t>
  </si>
  <si>
    <t>李国江</t>
  </si>
  <si>
    <t>1789014911</t>
  </si>
  <si>
    <t>孟琪</t>
  </si>
  <si>
    <t>1789034302</t>
  </si>
  <si>
    <t>于涛</t>
  </si>
  <si>
    <t>1789043116</t>
  </si>
  <si>
    <t>吕玉杰</t>
  </si>
  <si>
    <t>1789040111</t>
  </si>
  <si>
    <t>张亚楠</t>
  </si>
  <si>
    <t>1789021117</t>
  </si>
  <si>
    <t>王亚南</t>
  </si>
  <si>
    <t>初中音乐教师</t>
  </si>
  <si>
    <t>1789011724</t>
  </si>
  <si>
    <t>程凯</t>
  </si>
  <si>
    <t>1789031718</t>
  </si>
  <si>
    <t>张梦莹</t>
  </si>
  <si>
    <t>1789040714</t>
  </si>
  <si>
    <t>韩青青</t>
  </si>
  <si>
    <t>1789023827</t>
  </si>
  <si>
    <t>王晓蒙</t>
  </si>
  <si>
    <t>1789012727</t>
  </si>
  <si>
    <t>张凯旋</t>
  </si>
  <si>
    <t>1789014214</t>
  </si>
  <si>
    <t>刘阳阳</t>
  </si>
  <si>
    <t>1789016313</t>
  </si>
  <si>
    <t>冯小龙</t>
  </si>
  <si>
    <t>1789037404</t>
  </si>
  <si>
    <t>宋辉</t>
  </si>
  <si>
    <t>1789020403</t>
  </si>
  <si>
    <t>孙洪杰</t>
  </si>
  <si>
    <t>1789030112</t>
  </si>
  <si>
    <t>王方</t>
  </si>
  <si>
    <t>1789023016</t>
  </si>
  <si>
    <t>王磊</t>
  </si>
  <si>
    <t>1789023725</t>
  </si>
  <si>
    <t>侯菁华</t>
  </si>
  <si>
    <t>昌乐县事业单位公开招聘中小学教育类考试总成绩（体育）</t>
  </si>
  <si>
    <t>田径</t>
  </si>
  <si>
    <t>武术</t>
  </si>
  <si>
    <t>篮球</t>
  </si>
  <si>
    <t>排球</t>
  </si>
  <si>
    <t>足球</t>
  </si>
  <si>
    <t>初中体育教师</t>
  </si>
  <si>
    <t>1789016826</t>
  </si>
  <si>
    <t>张守业</t>
  </si>
  <si>
    <t>1789014526</t>
  </si>
  <si>
    <t>高奇</t>
  </si>
  <si>
    <t>1789011818</t>
  </si>
  <si>
    <t>高鹏飞</t>
  </si>
  <si>
    <t>1789021103</t>
  </si>
  <si>
    <t>冯康</t>
  </si>
  <si>
    <t>1789034110</t>
  </si>
  <si>
    <t>高星</t>
  </si>
  <si>
    <t>1789030126</t>
  </si>
  <si>
    <t>赵明慧</t>
  </si>
  <si>
    <t>小学体育教师</t>
  </si>
  <si>
    <t>1789043008</t>
  </si>
  <si>
    <t>任金国</t>
  </si>
  <si>
    <t>1789013504</t>
  </si>
  <si>
    <t>陈宪</t>
  </si>
  <si>
    <t>1789043221</t>
  </si>
  <si>
    <t>臧金龙</t>
  </si>
  <si>
    <t>1789024129</t>
  </si>
  <si>
    <t>张在杰</t>
  </si>
  <si>
    <t>1789023517</t>
  </si>
  <si>
    <t>苟忠显</t>
  </si>
  <si>
    <t>1789033608</t>
  </si>
  <si>
    <t>任西友</t>
  </si>
  <si>
    <t>1789027208</t>
  </si>
  <si>
    <t>王洪桢</t>
  </si>
  <si>
    <t>1789015405</t>
  </si>
  <si>
    <t>李燕</t>
  </si>
  <si>
    <t>1789026710</t>
  </si>
  <si>
    <t>李理顺</t>
  </si>
  <si>
    <t>1789036615</t>
  </si>
  <si>
    <t>韩真实</t>
  </si>
  <si>
    <t>1789032827</t>
  </si>
  <si>
    <t>马海洋</t>
  </si>
  <si>
    <t>1789010522</t>
  </si>
  <si>
    <t>李小亮</t>
  </si>
  <si>
    <t>1789043216</t>
  </si>
  <si>
    <t>刘强</t>
  </si>
  <si>
    <t>1789011803</t>
  </si>
  <si>
    <t>王昌</t>
  </si>
  <si>
    <t>1789035701</t>
  </si>
  <si>
    <t>张广兵</t>
  </si>
  <si>
    <t>1789010627</t>
  </si>
  <si>
    <t>姚明</t>
  </si>
  <si>
    <t>1789016105</t>
  </si>
  <si>
    <t>舒吉祥</t>
  </si>
  <si>
    <t>1789023103</t>
  </si>
  <si>
    <t>李慧娟</t>
  </si>
  <si>
    <t>1789041517</t>
  </si>
  <si>
    <t>于辉</t>
  </si>
  <si>
    <t>1789021518</t>
  </si>
  <si>
    <t>孙泽英</t>
  </si>
  <si>
    <t>1789036510</t>
  </si>
  <si>
    <t>许敏</t>
  </si>
  <si>
    <t>1789015410</t>
  </si>
  <si>
    <t>徐帅</t>
  </si>
  <si>
    <t>1789041902</t>
  </si>
  <si>
    <t>马翠萍</t>
  </si>
  <si>
    <t>1789026025</t>
  </si>
  <si>
    <t>吕大鹏</t>
  </si>
  <si>
    <t>1789043418</t>
  </si>
  <si>
    <t>朱伟强</t>
  </si>
  <si>
    <t>1789033426</t>
  </si>
  <si>
    <t>苗雪</t>
  </si>
  <si>
    <t>1789042624</t>
  </si>
  <si>
    <t>郭玥</t>
  </si>
  <si>
    <t>1789041723</t>
  </si>
  <si>
    <t>李新</t>
  </si>
  <si>
    <t>昌乐县事业单位公开招聘中小学教育类考试总成绩（美术）</t>
  </si>
  <si>
    <t>人物速写</t>
  </si>
  <si>
    <t>色彩静物写生</t>
  </si>
  <si>
    <t>美术特长</t>
  </si>
  <si>
    <t>初中美术教师</t>
  </si>
  <si>
    <t>1789023927</t>
  </si>
  <si>
    <t>韩睿</t>
  </si>
  <si>
    <t>1789031828</t>
  </si>
  <si>
    <t>宋文元</t>
  </si>
  <si>
    <t>1789035008</t>
  </si>
  <si>
    <t>韩晶</t>
  </si>
  <si>
    <t>1789027821</t>
  </si>
  <si>
    <t>王新新</t>
  </si>
  <si>
    <t>1789023227</t>
  </si>
  <si>
    <t>刘新琦</t>
  </si>
  <si>
    <t>1789024803</t>
  </si>
  <si>
    <t>姜亚群</t>
  </si>
  <si>
    <t>小学美术教师</t>
  </si>
  <si>
    <t>1789011027</t>
  </si>
  <si>
    <t>吕静</t>
  </si>
  <si>
    <t>1789014123</t>
  </si>
  <si>
    <t>王辉</t>
  </si>
  <si>
    <t>1789023526</t>
  </si>
  <si>
    <t>贾福娜</t>
  </si>
  <si>
    <t>1789034101</t>
  </si>
  <si>
    <t>刘健</t>
  </si>
  <si>
    <t>1789015106</t>
  </si>
  <si>
    <t>孙钗钗</t>
  </si>
  <si>
    <t>1789031809</t>
  </si>
  <si>
    <t>闫芸芸</t>
  </si>
  <si>
    <t>1789043327</t>
  </si>
  <si>
    <t>陈晓云</t>
  </si>
  <si>
    <t>1789015015</t>
  </si>
  <si>
    <t>李瑞雪</t>
  </si>
  <si>
    <t>1789036907</t>
  </si>
  <si>
    <t>朱晓璇</t>
  </si>
  <si>
    <t>1789031505</t>
  </si>
  <si>
    <t>夏园园</t>
  </si>
  <si>
    <t>1789033723</t>
  </si>
  <si>
    <t>于国燕</t>
  </si>
  <si>
    <t>1789024710</t>
  </si>
  <si>
    <t>张芹</t>
  </si>
  <si>
    <t>1789012406</t>
  </si>
  <si>
    <t>李月皎</t>
  </si>
  <si>
    <t>1789011029</t>
  </si>
  <si>
    <t>许洪倩</t>
  </si>
  <si>
    <t>1789040724</t>
  </si>
  <si>
    <t>范爱玲</t>
  </si>
  <si>
    <t>1789040402</t>
  </si>
  <si>
    <t>隋琨</t>
  </si>
  <si>
    <t>1789023230</t>
  </si>
  <si>
    <t>单珊</t>
  </si>
  <si>
    <t>1789031422</t>
  </si>
  <si>
    <t>李芳</t>
  </si>
  <si>
    <t>1789020726</t>
  </si>
  <si>
    <t>郭瑶瑶</t>
  </si>
  <si>
    <t>1789030414</t>
  </si>
  <si>
    <t>秦雅祺</t>
  </si>
  <si>
    <t>1789040125</t>
  </si>
  <si>
    <t>凌百玲</t>
  </si>
  <si>
    <t>1789023319</t>
  </si>
  <si>
    <t>郗莹莹</t>
  </si>
  <si>
    <t>1789034124</t>
  </si>
  <si>
    <t>丁颖</t>
  </si>
  <si>
    <t>1789033503</t>
  </si>
  <si>
    <t>赵蒙蒙</t>
  </si>
  <si>
    <t>1789032022</t>
  </si>
  <si>
    <t>陈娜</t>
  </si>
  <si>
    <t>1789043110</t>
  </si>
  <si>
    <t>张媛婧</t>
  </si>
  <si>
    <t>1789011228</t>
  </si>
  <si>
    <t>张砚梅</t>
  </si>
  <si>
    <t>1789042620</t>
  </si>
  <si>
    <t>于庆芳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</si>
</sst>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0_ 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方正小标宋简体"/>
      <family val="4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76" fontId="41" fillId="0" borderId="13" xfId="0" applyNumberFormat="1" applyFont="1" applyFill="1" applyBorder="1" applyAlignment="1">
      <alignment horizontal="center" vertical="center" wrapText="1"/>
    </xf>
    <xf numFmtId="176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1" fillId="0" borderId="16" xfId="0" applyNumberFormat="1" applyFont="1" applyFill="1" applyBorder="1" applyAlignment="1">
      <alignment horizontal="center" vertical="center" wrapText="1"/>
    </xf>
    <xf numFmtId="176" fontId="41" fillId="0" borderId="12" xfId="0" applyNumberFormat="1" applyFont="1" applyFill="1" applyBorder="1" applyAlignment="1">
      <alignment horizontal="center" vertical="center" wrapText="1"/>
    </xf>
    <xf numFmtId="176" fontId="4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7"/>
  <sheetViews>
    <sheetView view="pageBreakPreview" zoomScaleSheetLayoutView="100" workbookViewId="0" topLeftCell="A1">
      <selection activeCell="J167" sqref="J167"/>
    </sheetView>
  </sheetViews>
  <sheetFormatPr defaultColWidth="9.00390625" defaultRowHeight="14.25"/>
  <cols>
    <col min="1" max="1" width="5.625" style="1" customWidth="1"/>
    <col min="2" max="2" width="16.875" style="1" customWidth="1"/>
    <col min="3" max="3" width="11.75390625" style="1" customWidth="1"/>
    <col min="4" max="6" width="12.375" style="1" customWidth="1"/>
    <col min="7" max="7" width="12.375" style="21" customWidth="1"/>
    <col min="8" max="16384" width="9.00390625" style="1" customWidth="1"/>
  </cols>
  <sheetData>
    <row r="1" spans="1:7" ht="60" customHeight="1">
      <c r="A1" s="36" t="s">
        <v>0</v>
      </c>
      <c r="B1" s="3"/>
      <c r="C1" s="3"/>
      <c r="D1" s="3"/>
      <c r="E1" s="3"/>
      <c r="F1" s="3"/>
      <c r="G1" s="37"/>
    </row>
    <row r="2" spans="1:7" s="19" customFormat="1" ht="30" customHeight="1">
      <c r="A2" s="38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4" t="s">
        <v>6</v>
      </c>
      <c r="G2" s="39" t="s">
        <v>7</v>
      </c>
    </row>
    <row r="3" spans="1:7" ht="30" customHeight="1">
      <c r="A3" s="7">
        <v>1</v>
      </c>
      <c r="B3" s="8" t="s">
        <v>8</v>
      </c>
      <c r="C3" s="7" t="s">
        <v>9</v>
      </c>
      <c r="D3" s="7" t="s">
        <v>10</v>
      </c>
      <c r="E3" s="9">
        <v>73.15</v>
      </c>
      <c r="F3" s="9">
        <v>91.3</v>
      </c>
      <c r="G3" s="29">
        <f>(E3+F3)/2</f>
        <v>82.225</v>
      </c>
    </row>
    <row r="4" spans="1:7" ht="30" customHeight="1">
      <c r="A4" s="7">
        <v>2</v>
      </c>
      <c r="B4" s="8" t="s">
        <v>8</v>
      </c>
      <c r="C4" s="7" t="s">
        <v>11</v>
      </c>
      <c r="D4" s="7" t="s">
        <v>12</v>
      </c>
      <c r="E4" s="9">
        <v>70.15</v>
      </c>
      <c r="F4" s="9">
        <v>91.14</v>
      </c>
      <c r="G4" s="29">
        <f aca="true" t="shared" si="0" ref="G4:G35">(E4+F4)/2</f>
        <v>80.64500000000001</v>
      </c>
    </row>
    <row r="5" spans="1:7" ht="30" customHeight="1">
      <c r="A5" s="7">
        <v>3</v>
      </c>
      <c r="B5" s="8" t="s">
        <v>8</v>
      </c>
      <c r="C5" s="7" t="s">
        <v>13</v>
      </c>
      <c r="D5" s="7" t="s">
        <v>14</v>
      </c>
      <c r="E5" s="9">
        <v>68.35</v>
      </c>
      <c r="F5" s="9">
        <v>91.4</v>
      </c>
      <c r="G5" s="29">
        <f t="shared" si="0"/>
        <v>79.875</v>
      </c>
    </row>
    <row r="6" spans="1:7" ht="30" customHeight="1">
      <c r="A6" s="7">
        <v>4</v>
      </c>
      <c r="B6" s="8" t="s">
        <v>8</v>
      </c>
      <c r="C6" s="7" t="s">
        <v>15</v>
      </c>
      <c r="D6" s="7" t="s">
        <v>16</v>
      </c>
      <c r="E6" s="9">
        <v>65.95</v>
      </c>
      <c r="F6" s="9">
        <v>92.9</v>
      </c>
      <c r="G6" s="29">
        <f t="shared" si="0"/>
        <v>79.42500000000001</v>
      </c>
    </row>
    <row r="7" spans="1:7" ht="30" customHeight="1">
      <c r="A7" s="7">
        <v>5</v>
      </c>
      <c r="B7" s="8" t="s">
        <v>8</v>
      </c>
      <c r="C7" s="7" t="s">
        <v>17</v>
      </c>
      <c r="D7" s="7" t="s">
        <v>18</v>
      </c>
      <c r="E7" s="9">
        <v>72.05</v>
      </c>
      <c r="F7" s="9">
        <v>86</v>
      </c>
      <c r="G7" s="29">
        <f t="shared" si="0"/>
        <v>79.025</v>
      </c>
    </row>
    <row r="8" spans="1:7" ht="30" customHeight="1">
      <c r="A8" s="7">
        <v>6</v>
      </c>
      <c r="B8" s="8" t="s">
        <v>8</v>
      </c>
      <c r="C8" s="7" t="s">
        <v>19</v>
      </c>
      <c r="D8" s="7" t="s">
        <v>20</v>
      </c>
      <c r="E8" s="9">
        <v>67.25</v>
      </c>
      <c r="F8" s="9">
        <v>89.5</v>
      </c>
      <c r="G8" s="29">
        <f t="shared" si="0"/>
        <v>78.375</v>
      </c>
    </row>
    <row r="9" spans="1:7" ht="30" customHeight="1">
      <c r="A9" s="7">
        <v>7</v>
      </c>
      <c r="B9" s="8" t="s">
        <v>8</v>
      </c>
      <c r="C9" s="7" t="s">
        <v>21</v>
      </c>
      <c r="D9" s="7" t="s">
        <v>22</v>
      </c>
      <c r="E9" s="9">
        <v>63.05</v>
      </c>
      <c r="F9" s="9">
        <v>92.1</v>
      </c>
      <c r="G9" s="29">
        <f t="shared" si="0"/>
        <v>77.57499999999999</v>
      </c>
    </row>
    <row r="10" spans="1:7" ht="30" customHeight="1">
      <c r="A10" s="7">
        <v>8</v>
      </c>
      <c r="B10" s="8" t="s">
        <v>8</v>
      </c>
      <c r="C10" s="7" t="s">
        <v>23</v>
      </c>
      <c r="D10" s="7" t="s">
        <v>24</v>
      </c>
      <c r="E10" s="9">
        <v>62.65</v>
      </c>
      <c r="F10" s="9">
        <v>92.4</v>
      </c>
      <c r="G10" s="29">
        <f t="shared" si="0"/>
        <v>77.525</v>
      </c>
    </row>
    <row r="11" spans="1:7" ht="30" customHeight="1">
      <c r="A11" s="7">
        <v>9</v>
      </c>
      <c r="B11" s="8" t="s">
        <v>8</v>
      </c>
      <c r="C11" s="7" t="s">
        <v>25</v>
      </c>
      <c r="D11" s="7" t="s">
        <v>26</v>
      </c>
      <c r="E11" s="9">
        <v>65.6</v>
      </c>
      <c r="F11" s="9">
        <v>88.78</v>
      </c>
      <c r="G11" s="29">
        <f t="shared" si="0"/>
        <v>77.19</v>
      </c>
    </row>
    <row r="12" spans="1:7" ht="30" customHeight="1">
      <c r="A12" s="7">
        <v>10</v>
      </c>
      <c r="B12" s="8" t="s">
        <v>8</v>
      </c>
      <c r="C12" s="7" t="s">
        <v>27</v>
      </c>
      <c r="D12" s="7" t="s">
        <v>28</v>
      </c>
      <c r="E12" s="9">
        <v>67.35</v>
      </c>
      <c r="F12" s="9">
        <v>85.9</v>
      </c>
      <c r="G12" s="29">
        <f t="shared" si="0"/>
        <v>76.625</v>
      </c>
    </row>
    <row r="13" spans="1:7" ht="30" customHeight="1">
      <c r="A13" s="7">
        <v>11</v>
      </c>
      <c r="B13" s="8" t="s">
        <v>8</v>
      </c>
      <c r="C13" s="7" t="s">
        <v>29</v>
      </c>
      <c r="D13" s="7" t="s">
        <v>30</v>
      </c>
      <c r="E13" s="9">
        <v>63.05</v>
      </c>
      <c r="F13" s="9">
        <v>89.2</v>
      </c>
      <c r="G13" s="29">
        <f t="shared" si="0"/>
        <v>76.125</v>
      </c>
    </row>
    <row r="14" spans="1:7" ht="30" customHeight="1">
      <c r="A14" s="7">
        <v>12</v>
      </c>
      <c r="B14" s="8" t="s">
        <v>8</v>
      </c>
      <c r="C14" s="7" t="s">
        <v>31</v>
      </c>
      <c r="D14" s="7" t="s">
        <v>32</v>
      </c>
      <c r="E14" s="9">
        <v>62.6</v>
      </c>
      <c r="F14" s="9">
        <v>88.8</v>
      </c>
      <c r="G14" s="29">
        <f t="shared" si="0"/>
        <v>75.7</v>
      </c>
    </row>
    <row r="15" spans="1:7" ht="30" customHeight="1">
      <c r="A15" s="7">
        <v>13</v>
      </c>
      <c r="B15" s="8" t="s">
        <v>8</v>
      </c>
      <c r="C15" s="7" t="s">
        <v>33</v>
      </c>
      <c r="D15" s="7" t="s">
        <v>34</v>
      </c>
      <c r="E15" s="9">
        <v>63.3</v>
      </c>
      <c r="F15" s="9">
        <v>87.9</v>
      </c>
      <c r="G15" s="29">
        <f t="shared" si="0"/>
        <v>75.6</v>
      </c>
    </row>
    <row r="16" spans="1:7" ht="30" customHeight="1">
      <c r="A16" s="7">
        <v>14</v>
      </c>
      <c r="B16" s="8" t="s">
        <v>8</v>
      </c>
      <c r="C16" s="7" t="s">
        <v>35</v>
      </c>
      <c r="D16" s="7" t="s">
        <v>36</v>
      </c>
      <c r="E16" s="9">
        <v>63.25</v>
      </c>
      <c r="F16" s="9">
        <v>87.9</v>
      </c>
      <c r="G16" s="29">
        <f t="shared" si="0"/>
        <v>75.575</v>
      </c>
    </row>
    <row r="17" spans="1:7" ht="30" customHeight="1">
      <c r="A17" s="7">
        <v>15</v>
      </c>
      <c r="B17" s="8" t="s">
        <v>8</v>
      </c>
      <c r="C17" s="7" t="s">
        <v>37</v>
      </c>
      <c r="D17" s="7" t="s">
        <v>38</v>
      </c>
      <c r="E17" s="9">
        <v>62.3</v>
      </c>
      <c r="F17" s="9">
        <v>88.84</v>
      </c>
      <c r="G17" s="29">
        <f t="shared" si="0"/>
        <v>75.57</v>
      </c>
    </row>
    <row r="18" spans="1:7" ht="30" customHeight="1">
      <c r="A18" s="7">
        <v>16</v>
      </c>
      <c r="B18" s="8" t="s">
        <v>8</v>
      </c>
      <c r="C18" s="7" t="s">
        <v>39</v>
      </c>
      <c r="D18" s="7" t="s">
        <v>40</v>
      </c>
      <c r="E18" s="9">
        <v>63.35</v>
      </c>
      <c r="F18" s="9">
        <v>86.9</v>
      </c>
      <c r="G18" s="29">
        <f t="shared" si="0"/>
        <v>75.125</v>
      </c>
    </row>
    <row r="19" spans="1:7" ht="30" customHeight="1">
      <c r="A19" s="7">
        <v>17</v>
      </c>
      <c r="B19" s="8" t="s">
        <v>8</v>
      </c>
      <c r="C19" s="7" t="s">
        <v>41</v>
      </c>
      <c r="D19" s="7" t="s">
        <v>42</v>
      </c>
      <c r="E19" s="9">
        <v>62.7</v>
      </c>
      <c r="F19" s="9">
        <v>86.5</v>
      </c>
      <c r="G19" s="29">
        <f t="shared" si="0"/>
        <v>74.6</v>
      </c>
    </row>
    <row r="20" spans="1:7" ht="30" customHeight="1">
      <c r="A20" s="7"/>
      <c r="B20" s="8" t="s">
        <v>8</v>
      </c>
      <c r="C20" s="7" t="s">
        <v>43</v>
      </c>
      <c r="D20" s="7" t="s">
        <v>44</v>
      </c>
      <c r="E20" s="9">
        <v>67.6</v>
      </c>
      <c r="F20" s="9" t="s">
        <v>45</v>
      </c>
      <c r="G20" s="29"/>
    </row>
    <row r="21" spans="1:7" ht="30" customHeight="1">
      <c r="A21" s="7"/>
      <c r="B21" s="8" t="s">
        <v>8</v>
      </c>
      <c r="C21" s="7" t="s">
        <v>46</v>
      </c>
      <c r="D21" s="7" t="s">
        <v>47</v>
      </c>
      <c r="E21" s="9">
        <v>66.3</v>
      </c>
      <c r="F21" s="9" t="s">
        <v>45</v>
      </c>
      <c r="G21" s="29"/>
    </row>
    <row r="22" spans="1:7" ht="30" customHeight="1">
      <c r="A22" s="7"/>
      <c r="B22" s="8" t="s">
        <v>8</v>
      </c>
      <c r="C22" s="7" t="s">
        <v>48</v>
      </c>
      <c r="D22" s="7" t="s">
        <v>49</v>
      </c>
      <c r="E22" s="9">
        <v>65.35</v>
      </c>
      <c r="F22" s="9" t="s">
        <v>45</v>
      </c>
      <c r="G22" s="29"/>
    </row>
    <row r="23" spans="1:7" ht="30" customHeight="1">
      <c r="A23" s="7"/>
      <c r="B23" s="8" t="s">
        <v>8</v>
      </c>
      <c r="C23" s="7" t="s">
        <v>50</v>
      </c>
      <c r="D23" s="7" t="s">
        <v>51</v>
      </c>
      <c r="E23" s="9">
        <v>64.6</v>
      </c>
      <c r="F23" s="9" t="s">
        <v>45</v>
      </c>
      <c r="G23" s="29"/>
    </row>
    <row r="24" spans="1:7" ht="30" customHeight="1">
      <c r="A24" s="7"/>
      <c r="B24" s="8" t="s">
        <v>8</v>
      </c>
      <c r="C24" s="7" t="s">
        <v>52</v>
      </c>
      <c r="D24" s="7" t="s">
        <v>53</v>
      </c>
      <c r="E24" s="9">
        <v>64.15</v>
      </c>
      <c r="F24" s="9" t="s">
        <v>45</v>
      </c>
      <c r="G24" s="29"/>
    </row>
    <row r="25" spans="1:7" ht="30" customHeight="1">
      <c r="A25" s="7"/>
      <c r="B25" s="8" t="s">
        <v>8</v>
      </c>
      <c r="C25" s="7" t="s">
        <v>54</v>
      </c>
      <c r="D25" s="7" t="s">
        <v>55</v>
      </c>
      <c r="E25" s="9">
        <v>63.7</v>
      </c>
      <c r="F25" s="9" t="s">
        <v>45</v>
      </c>
      <c r="G25" s="29"/>
    </row>
    <row r="26" spans="1:7" ht="30" customHeight="1">
      <c r="A26" s="7"/>
      <c r="B26" s="8" t="s">
        <v>8</v>
      </c>
      <c r="C26" s="7" t="s">
        <v>56</v>
      </c>
      <c r="D26" s="7" t="s">
        <v>57</v>
      </c>
      <c r="E26" s="9">
        <v>63.2</v>
      </c>
      <c r="F26" s="9" t="s">
        <v>45</v>
      </c>
      <c r="G26" s="29"/>
    </row>
    <row r="27" spans="1:7" ht="9.75" customHeight="1">
      <c r="A27" s="7"/>
      <c r="B27" s="8"/>
      <c r="C27" s="7"/>
      <c r="D27" s="7"/>
      <c r="E27" s="9"/>
      <c r="F27" s="9"/>
      <c r="G27" s="29"/>
    </row>
    <row r="28" spans="1:7" ht="30" customHeight="1">
      <c r="A28" s="7">
        <v>1</v>
      </c>
      <c r="B28" s="8" t="s">
        <v>58</v>
      </c>
      <c r="C28" s="7" t="s">
        <v>59</v>
      </c>
      <c r="D28" s="7" t="s">
        <v>60</v>
      </c>
      <c r="E28" s="9">
        <v>72.65</v>
      </c>
      <c r="F28" s="9">
        <v>91.8</v>
      </c>
      <c r="G28" s="29">
        <f t="shared" si="0"/>
        <v>82.225</v>
      </c>
    </row>
    <row r="29" spans="1:7" ht="30" customHeight="1">
      <c r="A29" s="7">
        <v>2</v>
      </c>
      <c r="B29" s="8" t="s">
        <v>58</v>
      </c>
      <c r="C29" s="7" t="s">
        <v>61</v>
      </c>
      <c r="D29" s="7" t="s">
        <v>62</v>
      </c>
      <c r="E29" s="9">
        <v>69.2</v>
      </c>
      <c r="F29" s="9">
        <v>93.4</v>
      </c>
      <c r="G29" s="29">
        <f t="shared" si="0"/>
        <v>81.30000000000001</v>
      </c>
    </row>
    <row r="30" spans="1:7" ht="30" customHeight="1">
      <c r="A30" s="7">
        <v>3</v>
      </c>
      <c r="B30" s="8" t="s">
        <v>58</v>
      </c>
      <c r="C30" s="7" t="s">
        <v>63</v>
      </c>
      <c r="D30" s="7" t="s">
        <v>64</v>
      </c>
      <c r="E30" s="9">
        <v>69.9</v>
      </c>
      <c r="F30" s="9">
        <v>90.2</v>
      </c>
      <c r="G30" s="29">
        <f t="shared" si="0"/>
        <v>80.05000000000001</v>
      </c>
    </row>
    <row r="31" spans="1:7" ht="30" customHeight="1">
      <c r="A31" s="7">
        <v>4</v>
      </c>
      <c r="B31" s="8" t="s">
        <v>58</v>
      </c>
      <c r="C31" s="7" t="s">
        <v>65</v>
      </c>
      <c r="D31" s="7" t="s">
        <v>66</v>
      </c>
      <c r="E31" s="9">
        <v>65.7</v>
      </c>
      <c r="F31" s="9">
        <v>94</v>
      </c>
      <c r="G31" s="29">
        <f t="shared" si="0"/>
        <v>79.85</v>
      </c>
    </row>
    <row r="32" spans="1:7" ht="30" customHeight="1">
      <c r="A32" s="7">
        <v>5</v>
      </c>
      <c r="B32" s="8" t="s">
        <v>58</v>
      </c>
      <c r="C32" s="7" t="s">
        <v>67</v>
      </c>
      <c r="D32" s="7" t="s">
        <v>68</v>
      </c>
      <c r="E32" s="9">
        <v>65.65</v>
      </c>
      <c r="F32" s="9">
        <v>92.8</v>
      </c>
      <c r="G32" s="29">
        <f t="shared" si="0"/>
        <v>79.225</v>
      </c>
    </row>
    <row r="33" spans="1:7" ht="30" customHeight="1">
      <c r="A33" s="7">
        <v>6</v>
      </c>
      <c r="B33" s="8" t="s">
        <v>58</v>
      </c>
      <c r="C33" s="7" t="s">
        <v>69</v>
      </c>
      <c r="D33" s="7" t="s">
        <v>70</v>
      </c>
      <c r="E33" s="9">
        <v>64.5</v>
      </c>
      <c r="F33" s="9">
        <v>93.2</v>
      </c>
      <c r="G33" s="29">
        <f t="shared" si="0"/>
        <v>78.85</v>
      </c>
    </row>
    <row r="34" spans="1:7" ht="30" customHeight="1">
      <c r="A34" s="7">
        <v>7</v>
      </c>
      <c r="B34" s="8" t="s">
        <v>58</v>
      </c>
      <c r="C34" s="7" t="s">
        <v>71</v>
      </c>
      <c r="D34" s="7" t="s">
        <v>72</v>
      </c>
      <c r="E34" s="9">
        <v>64.6</v>
      </c>
      <c r="F34" s="9">
        <v>91.4</v>
      </c>
      <c r="G34" s="29">
        <f t="shared" si="0"/>
        <v>78</v>
      </c>
    </row>
    <row r="35" spans="1:7" ht="30" customHeight="1">
      <c r="A35" s="7">
        <v>8</v>
      </c>
      <c r="B35" s="8" t="s">
        <v>58</v>
      </c>
      <c r="C35" s="7" t="s">
        <v>73</v>
      </c>
      <c r="D35" s="7" t="s">
        <v>74</v>
      </c>
      <c r="E35" s="9">
        <v>64.7</v>
      </c>
      <c r="F35" s="9">
        <v>90.6</v>
      </c>
      <c r="G35" s="29">
        <f t="shared" si="0"/>
        <v>77.65</v>
      </c>
    </row>
    <row r="36" spans="1:7" ht="30" customHeight="1">
      <c r="A36" s="7">
        <v>9</v>
      </c>
      <c r="B36" s="8" t="s">
        <v>58</v>
      </c>
      <c r="C36" s="7" t="s">
        <v>75</v>
      </c>
      <c r="D36" s="7" t="s">
        <v>76</v>
      </c>
      <c r="E36" s="9">
        <v>66.5</v>
      </c>
      <c r="F36" s="9">
        <v>87</v>
      </c>
      <c r="G36" s="29">
        <f aca="true" t="shared" si="1" ref="G36:G67">(E36+F36)/2</f>
        <v>76.75</v>
      </c>
    </row>
    <row r="37" spans="1:7" ht="30" customHeight="1">
      <c r="A37" s="7">
        <v>10</v>
      </c>
      <c r="B37" s="8" t="s">
        <v>58</v>
      </c>
      <c r="C37" s="7" t="s">
        <v>77</v>
      </c>
      <c r="D37" s="7" t="s">
        <v>78</v>
      </c>
      <c r="E37" s="9">
        <v>65.25</v>
      </c>
      <c r="F37" s="9">
        <v>87.2</v>
      </c>
      <c r="G37" s="29">
        <f t="shared" si="1"/>
        <v>76.225</v>
      </c>
    </row>
    <row r="38" spans="1:7" ht="30" customHeight="1">
      <c r="A38" s="7"/>
      <c r="B38" s="8" t="s">
        <v>58</v>
      </c>
      <c r="C38" s="7" t="s">
        <v>79</v>
      </c>
      <c r="D38" s="7" t="s">
        <v>80</v>
      </c>
      <c r="E38" s="9">
        <v>66.9</v>
      </c>
      <c r="F38" s="9" t="s">
        <v>45</v>
      </c>
      <c r="G38" s="29"/>
    </row>
    <row r="39" spans="1:7" ht="30" customHeight="1">
      <c r="A39" s="7"/>
      <c r="B39" s="8" t="s">
        <v>58</v>
      </c>
      <c r="C39" s="7" t="s">
        <v>81</v>
      </c>
      <c r="D39" s="7" t="s">
        <v>82</v>
      </c>
      <c r="E39" s="9">
        <v>65.3</v>
      </c>
      <c r="F39" s="9" t="s">
        <v>45</v>
      </c>
      <c r="G39" s="29"/>
    </row>
    <row r="40" spans="1:7" ht="30" customHeight="1">
      <c r="A40" s="7"/>
      <c r="B40" s="8" t="s">
        <v>58</v>
      </c>
      <c r="C40" s="7" t="s">
        <v>83</v>
      </c>
      <c r="D40" s="7" t="s">
        <v>84</v>
      </c>
      <c r="E40" s="9">
        <v>64.95</v>
      </c>
      <c r="F40" s="9" t="s">
        <v>45</v>
      </c>
      <c r="G40" s="29"/>
    </row>
    <row r="41" spans="1:7" ht="30" customHeight="1">
      <c r="A41" s="7"/>
      <c r="B41" s="8" t="s">
        <v>58</v>
      </c>
      <c r="C41" s="7" t="s">
        <v>85</v>
      </c>
      <c r="D41" s="7" t="s">
        <v>86</v>
      </c>
      <c r="E41" s="9">
        <v>64.35</v>
      </c>
      <c r="F41" s="9" t="s">
        <v>45</v>
      </c>
      <c r="G41" s="29"/>
    </row>
    <row r="42" spans="1:7" ht="30" customHeight="1">
      <c r="A42" s="7"/>
      <c r="B42" s="8" t="s">
        <v>58</v>
      </c>
      <c r="C42" s="7" t="s">
        <v>87</v>
      </c>
      <c r="D42" s="7" t="s">
        <v>88</v>
      </c>
      <c r="E42" s="9">
        <v>64.2</v>
      </c>
      <c r="F42" s="9" t="s">
        <v>45</v>
      </c>
      <c r="G42" s="29"/>
    </row>
    <row r="43" spans="1:7" ht="9.75" customHeight="1">
      <c r="A43" s="7"/>
      <c r="B43" s="8"/>
      <c r="C43" s="7"/>
      <c r="D43" s="7"/>
      <c r="E43" s="9"/>
      <c r="F43" s="9"/>
      <c r="G43" s="29"/>
    </row>
    <row r="44" spans="1:7" ht="30" customHeight="1">
      <c r="A44" s="7">
        <v>1</v>
      </c>
      <c r="B44" s="8" t="s">
        <v>89</v>
      </c>
      <c r="C44" s="7" t="s">
        <v>90</v>
      </c>
      <c r="D44" s="7" t="s">
        <v>91</v>
      </c>
      <c r="E44" s="9">
        <v>75.15</v>
      </c>
      <c r="F44" s="9">
        <v>95.6</v>
      </c>
      <c r="G44" s="29">
        <f t="shared" si="1"/>
        <v>85.375</v>
      </c>
    </row>
    <row r="45" spans="1:7" ht="30" customHeight="1">
      <c r="A45" s="7">
        <v>2</v>
      </c>
      <c r="B45" s="8" t="s">
        <v>89</v>
      </c>
      <c r="C45" s="7" t="s">
        <v>92</v>
      </c>
      <c r="D45" s="7" t="s">
        <v>93</v>
      </c>
      <c r="E45" s="9">
        <v>69.25</v>
      </c>
      <c r="F45" s="9">
        <v>97</v>
      </c>
      <c r="G45" s="29">
        <f t="shared" si="1"/>
        <v>83.125</v>
      </c>
    </row>
    <row r="46" spans="1:7" ht="30" customHeight="1">
      <c r="A46" s="7">
        <v>3</v>
      </c>
      <c r="B46" s="8" t="s">
        <v>89</v>
      </c>
      <c r="C46" s="7" t="s">
        <v>94</v>
      </c>
      <c r="D46" s="7" t="s">
        <v>95</v>
      </c>
      <c r="E46" s="9">
        <v>71.25</v>
      </c>
      <c r="F46" s="9">
        <v>94.2</v>
      </c>
      <c r="G46" s="29">
        <f t="shared" si="1"/>
        <v>82.725</v>
      </c>
    </row>
    <row r="47" spans="1:7" ht="30" customHeight="1">
      <c r="A47" s="7">
        <v>4</v>
      </c>
      <c r="B47" s="8" t="s">
        <v>89</v>
      </c>
      <c r="C47" s="7" t="s">
        <v>96</v>
      </c>
      <c r="D47" s="7" t="s">
        <v>97</v>
      </c>
      <c r="E47" s="9">
        <v>68.55</v>
      </c>
      <c r="F47" s="9">
        <v>95.2</v>
      </c>
      <c r="G47" s="29">
        <f t="shared" si="1"/>
        <v>81.875</v>
      </c>
    </row>
    <row r="48" spans="1:7" ht="30" customHeight="1">
      <c r="A48" s="7">
        <v>5</v>
      </c>
      <c r="B48" s="8" t="s">
        <v>89</v>
      </c>
      <c r="C48" s="7" t="s">
        <v>98</v>
      </c>
      <c r="D48" s="7" t="s">
        <v>99</v>
      </c>
      <c r="E48" s="9">
        <v>70.25</v>
      </c>
      <c r="F48" s="9">
        <v>93.4</v>
      </c>
      <c r="G48" s="29">
        <f t="shared" si="1"/>
        <v>81.825</v>
      </c>
    </row>
    <row r="49" spans="1:7" ht="30" customHeight="1">
      <c r="A49" s="7">
        <v>6</v>
      </c>
      <c r="B49" s="8" t="s">
        <v>89</v>
      </c>
      <c r="C49" s="7" t="s">
        <v>100</v>
      </c>
      <c r="D49" s="7" t="s">
        <v>101</v>
      </c>
      <c r="E49" s="9">
        <v>65</v>
      </c>
      <c r="F49" s="9">
        <v>96.8</v>
      </c>
      <c r="G49" s="29">
        <f t="shared" si="1"/>
        <v>80.9</v>
      </c>
    </row>
    <row r="50" spans="1:7" ht="30" customHeight="1">
      <c r="A50" s="7">
        <v>7</v>
      </c>
      <c r="B50" s="8" t="s">
        <v>89</v>
      </c>
      <c r="C50" s="7" t="s">
        <v>102</v>
      </c>
      <c r="D50" s="7" t="s">
        <v>103</v>
      </c>
      <c r="E50" s="9">
        <v>66.75</v>
      </c>
      <c r="F50" s="9">
        <v>94.6</v>
      </c>
      <c r="G50" s="29">
        <f t="shared" si="1"/>
        <v>80.675</v>
      </c>
    </row>
    <row r="51" spans="1:7" ht="30" customHeight="1">
      <c r="A51" s="7">
        <v>8</v>
      </c>
      <c r="B51" s="8" t="s">
        <v>89</v>
      </c>
      <c r="C51" s="7" t="s">
        <v>104</v>
      </c>
      <c r="D51" s="7" t="s">
        <v>105</v>
      </c>
      <c r="E51" s="9">
        <v>68.4</v>
      </c>
      <c r="F51" s="9">
        <v>91.6</v>
      </c>
      <c r="G51" s="29">
        <f t="shared" si="1"/>
        <v>80</v>
      </c>
    </row>
    <row r="52" spans="1:7" ht="30" customHeight="1">
      <c r="A52" s="7">
        <v>9</v>
      </c>
      <c r="B52" s="8" t="s">
        <v>89</v>
      </c>
      <c r="C52" s="7" t="s">
        <v>106</v>
      </c>
      <c r="D52" s="7" t="s">
        <v>107</v>
      </c>
      <c r="E52" s="9">
        <v>65.65</v>
      </c>
      <c r="F52" s="9">
        <v>93.8</v>
      </c>
      <c r="G52" s="29">
        <f t="shared" si="1"/>
        <v>79.725</v>
      </c>
    </row>
    <row r="53" spans="1:7" ht="30" customHeight="1">
      <c r="A53" s="7">
        <v>10</v>
      </c>
      <c r="B53" s="8" t="s">
        <v>89</v>
      </c>
      <c r="C53" s="7" t="s">
        <v>108</v>
      </c>
      <c r="D53" s="7" t="s">
        <v>109</v>
      </c>
      <c r="E53" s="9">
        <v>64.65</v>
      </c>
      <c r="F53" s="9">
        <v>94.8</v>
      </c>
      <c r="G53" s="29">
        <f t="shared" si="1"/>
        <v>79.725</v>
      </c>
    </row>
    <row r="54" spans="1:7" ht="30" customHeight="1">
      <c r="A54" s="7">
        <v>11</v>
      </c>
      <c r="B54" s="8" t="s">
        <v>89</v>
      </c>
      <c r="C54" s="7" t="s">
        <v>110</v>
      </c>
      <c r="D54" s="7" t="s">
        <v>111</v>
      </c>
      <c r="E54" s="9">
        <v>64.75</v>
      </c>
      <c r="F54" s="9">
        <v>93</v>
      </c>
      <c r="G54" s="29">
        <f t="shared" si="1"/>
        <v>78.875</v>
      </c>
    </row>
    <row r="55" spans="1:7" ht="30" customHeight="1">
      <c r="A55" s="7">
        <v>12</v>
      </c>
      <c r="B55" s="8" t="s">
        <v>89</v>
      </c>
      <c r="C55" s="7" t="s">
        <v>112</v>
      </c>
      <c r="D55" s="7" t="s">
        <v>113</v>
      </c>
      <c r="E55" s="9">
        <v>62.7</v>
      </c>
      <c r="F55" s="9">
        <v>94</v>
      </c>
      <c r="G55" s="29">
        <f t="shared" si="1"/>
        <v>78.35</v>
      </c>
    </row>
    <row r="56" spans="1:7" ht="30" customHeight="1">
      <c r="A56" s="7">
        <v>13</v>
      </c>
      <c r="B56" s="8" t="s">
        <v>89</v>
      </c>
      <c r="C56" s="7" t="s">
        <v>114</v>
      </c>
      <c r="D56" s="7" t="s">
        <v>115</v>
      </c>
      <c r="E56" s="9">
        <v>61.85</v>
      </c>
      <c r="F56" s="9">
        <v>94</v>
      </c>
      <c r="G56" s="29">
        <f t="shared" si="1"/>
        <v>77.925</v>
      </c>
    </row>
    <row r="57" spans="1:7" ht="30" customHeight="1">
      <c r="A57" s="7">
        <v>14</v>
      </c>
      <c r="B57" s="8" t="s">
        <v>89</v>
      </c>
      <c r="C57" s="7" t="s">
        <v>116</v>
      </c>
      <c r="D57" s="7" t="s">
        <v>117</v>
      </c>
      <c r="E57" s="9">
        <v>62.6</v>
      </c>
      <c r="F57" s="9">
        <v>93.2</v>
      </c>
      <c r="G57" s="29">
        <f t="shared" si="1"/>
        <v>77.9</v>
      </c>
    </row>
    <row r="58" spans="1:7" ht="30" customHeight="1">
      <c r="A58" s="7">
        <v>15</v>
      </c>
      <c r="B58" s="8" t="s">
        <v>89</v>
      </c>
      <c r="C58" s="7" t="s">
        <v>118</v>
      </c>
      <c r="D58" s="7" t="s">
        <v>119</v>
      </c>
      <c r="E58" s="9">
        <v>61.5</v>
      </c>
      <c r="F58" s="9">
        <v>94.2</v>
      </c>
      <c r="G58" s="29">
        <f t="shared" si="1"/>
        <v>77.85</v>
      </c>
    </row>
    <row r="59" spans="1:7" ht="30" customHeight="1">
      <c r="A59" s="7">
        <v>16</v>
      </c>
      <c r="B59" s="8" t="s">
        <v>89</v>
      </c>
      <c r="C59" s="7" t="s">
        <v>120</v>
      </c>
      <c r="D59" s="7" t="s">
        <v>80</v>
      </c>
      <c r="E59" s="9">
        <v>64.5</v>
      </c>
      <c r="F59" s="9">
        <v>91</v>
      </c>
      <c r="G59" s="29">
        <f t="shared" si="1"/>
        <v>77.75</v>
      </c>
    </row>
    <row r="60" spans="1:7" ht="30" customHeight="1">
      <c r="A60" s="7">
        <v>17</v>
      </c>
      <c r="B60" s="8" t="s">
        <v>89</v>
      </c>
      <c r="C60" s="7" t="s">
        <v>121</v>
      </c>
      <c r="D60" s="7" t="s">
        <v>122</v>
      </c>
      <c r="E60" s="9">
        <v>62.3</v>
      </c>
      <c r="F60" s="9">
        <v>92.6</v>
      </c>
      <c r="G60" s="29">
        <f t="shared" si="1"/>
        <v>77.44999999999999</v>
      </c>
    </row>
    <row r="61" spans="1:7" ht="30" customHeight="1">
      <c r="A61" s="7">
        <v>18</v>
      </c>
      <c r="B61" s="8" t="s">
        <v>89</v>
      </c>
      <c r="C61" s="7" t="s">
        <v>123</v>
      </c>
      <c r="D61" s="7" t="s">
        <v>124</v>
      </c>
      <c r="E61" s="9">
        <v>61.75</v>
      </c>
      <c r="F61" s="9">
        <v>92</v>
      </c>
      <c r="G61" s="29">
        <f t="shared" si="1"/>
        <v>76.875</v>
      </c>
    </row>
    <row r="62" spans="1:7" ht="30" customHeight="1">
      <c r="A62" s="7">
        <v>19</v>
      </c>
      <c r="B62" s="8" t="s">
        <v>89</v>
      </c>
      <c r="C62" s="7" t="s">
        <v>125</v>
      </c>
      <c r="D62" s="7" t="s">
        <v>126</v>
      </c>
      <c r="E62" s="9">
        <v>63.25</v>
      </c>
      <c r="F62" s="9">
        <v>90.4</v>
      </c>
      <c r="G62" s="29">
        <f t="shared" si="1"/>
        <v>76.825</v>
      </c>
    </row>
    <row r="63" spans="1:7" ht="30" customHeight="1">
      <c r="A63" s="7">
        <v>20</v>
      </c>
      <c r="B63" s="8" t="s">
        <v>89</v>
      </c>
      <c r="C63" s="7" t="s">
        <v>127</v>
      </c>
      <c r="D63" s="7" t="s">
        <v>128</v>
      </c>
      <c r="E63" s="9">
        <v>61.45</v>
      </c>
      <c r="F63" s="9">
        <v>91.8</v>
      </c>
      <c r="G63" s="29">
        <f t="shared" si="1"/>
        <v>76.625</v>
      </c>
    </row>
    <row r="64" spans="1:7" ht="30" customHeight="1">
      <c r="A64" s="7">
        <v>21</v>
      </c>
      <c r="B64" s="8" t="s">
        <v>89</v>
      </c>
      <c r="C64" s="7" t="s">
        <v>129</v>
      </c>
      <c r="D64" s="7" t="s">
        <v>130</v>
      </c>
      <c r="E64" s="9">
        <v>61.65</v>
      </c>
      <c r="F64" s="9">
        <v>90.4</v>
      </c>
      <c r="G64" s="29">
        <f t="shared" si="1"/>
        <v>76.025</v>
      </c>
    </row>
    <row r="65" spans="1:7" ht="30" customHeight="1">
      <c r="A65" s="7">
        <v>22</v>
      </c>
      <c r="B65" s="8" t="s">
        <v>89</v>
      </c>
      <c r="C65" s="7" t="s">
        <v>131</v>
      </c>
      <c r="D65" s="7" t="s">
        <v>132</v>
      </c>
      <c r="E65" s="9">
        <v>61.2</v>
      </c>
      <c r="F65" s="9">
        <v>89</v>
      </c>
      <c r="G65" s="29">
        <f t="shared" si="1"/>
        <v>75.1</v>
      </c>
    </row>
    <row r="66" spans="1:7" ht="30" customHeight="1">
      <c r="A66" s="7"/>
      <c r="B66" s="8" t="s">
        <v>89</v>
      </c>
      <c r="C66" s="7" t="s">
        <v>133</v>
      </c>
      <c r="D66" s="7" t="s">
        <v>134</v>
      </c>
      <c r="E66" s="9">
        <v>69.25</v>
      </c>
      <c r="F66" s="9" t="s">
        <v>45</v>
      </c>
      <c r="G66" s="29"/>
    </row>
    <row r="67" spans="1:7" ht="30" customHeight="1">
      <c r="A67" s="7"/>
      <c r="B67" s="8" t="s">
        <v>89</v>
      </c>
      <c r="C67" s="7" t="s">
        <v>135</v>
      </c>
      <c r="D67" s="7" t="s">
        <v>136</v>
      </c>
      <c r="E67" s="9">
        <v>68.05</v>
      </c>
      <c r="F67" s="9" t="s">
        <v>45</v>
      </c>
      <c r="G67" s="29"/>
    </row>
    <row r="68" spans="1:7" ht="30" customHeight="1">
      <c r="A68" s="7"/>
      <c r="B68" s="8" t="s">
        <v>89</v>
      </c>
      <c r="C68" s="7" t="s">
        <v>137</v>
      </c>
      <c r="D68" s="7" t="s">
        <v>138</v>
      </c>
      <c r="E68" s="9">
        <v>67.55</v>
      </c>
      <c r="F68" s="9" t="s">
        <v>45</v>
      </c>
      <c r="G68" s="29"/>
    </row>
    <row r="69" spans="1:7" ht="30" customHeight="1">
      <c r="A69" s="7"/>
      <c r="B69" s="8" t="s">
        <v>89</v>
      </c>
      <c r="C69" s="7" t="s">
        <v>139</v>
      </c>
      <c r="D69" s="7" t="s">
        <v>140</v>
      </c>
      <c r="E69" s="9">
        <v>66.1</v>
      </c>
      <c r="F69" s="9" t="s">
        <v>45</v>
      </c>
      <c r="G69" s="29"/>
    </row>
    <row r="70" spans="1:7" ht="30" customHeight="1">
      <c r="A70" s="7"/>
      <c r="B70" s="8" t="s">
        <v>89</v>
      </c>
      <c r="C70" s="7" t="s">
        <v>141</v>
      </c>
      <c r="D70" s="7" t="s">
        <v>142</v>
      </c>
      <c r="E70" s="9">
        <v>63.7</v>
      </c>
      <c r="F70" s="9" t="s">
        <v>45</v>
      </c>
      <c r="G70" s="29"/>
    </row>
    <row r="71" spans="1:7" ht="30" customHeight="1">
      <c r="A71" s="7"/>
      <c r="B71" s="8" t="s">
        <v>89</v>
      </c>
      <c r="C71" s="7" t="s">
        <v>143</v>
      </c>
      <c r="D71" s="7" t="s">
        <v>144</v>
      </c>
      <c r="E71" s="9">
        <v>62.75</v>
      </c>
      <c r="F71" s="9" t="s">
        <v>45</v>
      </c>
      <c r="G71" s="29"/>
    </row>
    <row r="72" spans="1:7" ht="9.75" customHeight="1">
      <c r="A72" s="7"/>
      <c r="B72" s="8"/>
      <c r="C72" s="7"/>
      <c r="D72" s="7"/>
      <c r="E72" s="9"/>
      <c r="F72" s="9"/>
      <c r="G72" s="29"/>
    </row>
    <row r="73" spans="1:7" ht="30" customHeight="1">
      <c r="A73" s="7">
        <v>1</v>
      </c>
      <c r="B73" s="8" t="s">
        <v>145</v>
      </c>
      <c r="C73" s="7" t="s">
        <v>146</v>
      </c>
      <c r="D73" s="7" t="s">
        <v>147</v>
      </c>
      <c r="E73" s="9">
        <v>70.25</v>
      </c>
      <c r="F73" s="9">
        <v>95.8</v>
      </c>
      <c r="G73" s="29">
        <f aca="true" t="shared" si="2" ref="G68:G99">(E73+F73)/2</f>
        <v>83.025</v>
      </c>
    </row>
    <row r="74" spans="1:7" ht="30" customHeight="1">
      <c r="A74" s="7">
        <v>2</v>
      </c>
      <c r="B74" s="8" t="s">
        <v>145</v>
      </c>
      <c r="C74" s="7" t="s">
        <v>148</v>
      </c>
      <c r="D74" s="7" t="s">
        <v>149</v>
      </c>
      <c r="E74" s="9">
        <v>70.6</v>
      </c>
      <c r="F74" s="9">
        <v>91.4</v>
      </c>
      <c r="G74" s="29">
        <f t="shared" si="2"/>
        <v>81</v>
      </c>
    </row>
    <row r="75" spans="1:7" ht="30" customHeight="1">
      <c r="A75" s="7">
        <v>3</v>
      </c>
      <c r="B75" s="8" t="s">
        <v>145</v>
      </c>
      <c r="C75" s="7" t="s">
        <v>150</v>
      </c>
      <c r="D75" s="7" t="s">
        <v>151</v>
      </c>
      <c r="E75" s="9">
        <v>61.2</v>
      </c>
      <c r="F75" s="9">
        <v>94.8</v>
      </c>
      <c r="G75" s="29">
        <f t="shared" si="2"/>
        <v>78</v>
      </c>
    </row>
    <row r="76" spans="1:7" ht="30" customHeight="1">
      <c r="A76" s="7">
        <v>4</v>
      </c>
      <c r="B76" s="8" t="s">
        <v>145</v>
      </c>
      <c r="C76" s="7" t="s">
        <v>152</v>
      </c>
      <c r="D76" s="7" t="s">
        <v>153</v>
      </c>
      <c r="E76" s="9">
        <v>61.4</v>
      </c>
      <c r="F76" s="9">
        <v>93.4</v>
      </c>
      <c r="G76" s="29">
        <f t="shared" si="2"/>
        <v>77.4</v>
      </c>
    </row>
    <row r="77" spans="1:7" ht="30" customHeight="1">
      <c r="A77" s="7">
        <v>4</v>
      </c>
      <c r="B77" s="8" t="s">
        <v>145</v>
      </c>
      <c r="C77" s="7" t="s">
        <v>154</v>
      </c>
      <c r="D77" s="7" t="s">
        <v>155</v>
      </c>
      <c r="E77" s="9">
        <v>61.4</v>
      </c>
      <c r="F77" s="9">
        <v>93.4</v>
      </c>
      <c r="G77" s="29">
        <f t="shared" si="2"/>
        <v>77.4</v>
      </c>
    </row>
    <row r="78" spans="1:7" ht="30" customHeight="1">
      <c r="A78" s="7">
        <v>6</v>
      </c>
      <c r="B78" s="8" t="s">
        <v>145</v>
      </c>
      <c r="C78" s="7" t="s">
        <v>156</v>
      </c>
      <c r="D78" s="7" t="s">
        <v>157</v>
      </c>
      <c r="E78" s="9">
        <v>64</v>
      </c>
      <c r="F78" s="9">
        <v>90</v>
      </c>
      <c r="G78" s="29">
        <f t="shared" si="2"/>
        <v>77</v>
      </c>
    </row>
    <row r="79" spans="1:7" ht="30" customHeight="1">
      <c r="A79" s="7">
        <v>7</v>
      </c>
      <c r="B79" s="8" t="s">
        <v>145</v>
      </c>
      <c r="C79" s="7" t="s">
        <v>158</v>
      </c>
      <c r="D79" s="7" t="s">
        <v>159</v>
      </c>
      <c r="E79" s="9">
        <v>63.95</v>
      </c>
      <c r="F79" s="9">
        <v>89.8</v>
      </c>
      <c r="G79" s="29">
        <f t="shared" si="2"/>
        <v>76.875</v>
      </c>
    </row>
    <row r="80" spans="1:7" ht="30" customHeight="1">
      <c r="A80" s="7">
        <v>8</v>
      </c>
      <c r="B80" s="8" t="s">
        <v>145</v>
      </c>
      <c r="C80" s="7" t="s">
        <v>160</v>
      </c>
      <c r="D80" s="7" t="s">
        <v>161</v>
      </c>
      <c r="E80" s="9">
        <v>61.8</v>
      </c>
      <c r="F80" s="9">
        <v>90.6</v>
      </c>
      <c r="G80" s="29">
        <f t="shared" si="2"/>
        <v>76.19999999999999</v>
      </c>
    </row>
    <row r="81" spans="1:7" ht="30" customHeight="1">
      <c r="A81" s="7">
        <v>9</v>
      </c>
      <c r="B81" s="8" t="s">
        <v>145</v>
      </c>
      <c r="C81" s="7" t="s">
        <v>162</v>
      </c>
      <c r="D81" s="7" t="s">
        <v>163</v>
      </c>
      <c r="E81" s="9">
        <v>59.45</v>
      </c>
      <c r="F81" s="9">
        <v>92.6</v>
      </c>
      <c r="G81" s="29">
        <f t="shared" si="2"/>
        <v>76.025</v>
      </c>
    </row>
    <row r="82" spans="1:7" ht="30" customHeight="1">
      <c r="A82" s="7">
        <v>10</v>
      </c>
      <c r="B82" s="8" t="s">
        <v>145</v>
      </c>
      <c r="C82" s="7" t="s">
        <v>164</v>
      </c>
      <c r="D82" s="7" t="s">
        <v>165</v>
      </c>
      <c r="E82" s="9">
        <v>61.05</v>
      </c>
      <c r="F82" s="9">
        <v>89</v>
      </c>
      <c r="G82" s="29">
        <f t="shared" si="2"/>
        <v>75.025</v>
      </c>
    </row>
    <row r="83" spans="1:7" ht="30" customHeight="1">
      <c r="A83" s="7">
        <v>11</v>
      </c>
      <c r="B83" s="8" t="s">
        <v>145</v>
      </c>
      <c r="C83" s="7" t="s">
        <v>166</v>
      </c>
      <c r="D83" s="7" t="s">
        <v>167</v>
      </c>
      <c r="E83" s="9">
        <v>60.5</v>
      </c>
      <c r="F83" s="9">
        <v>89.2</v>
      </c>
      <c r="G83" s="29">
        <f t="shared" si="2"/>
        <v>74.85</v>
      </c>
    </row>
    <row r="84" spans="1:7" ht="30" customHeight="1">
      <c r="A84" s="7">
        <v>12</v>
      </c>
      <c r="B84" s="8" t="s">
        <v>145</v>
      </c>
      <c r="C84" s="7" t="s">
        <v>168</v>
      </c>
      <c r="D84" s="7" t="s">
        <v>169</v>
      </c>
      <c r="E84" s="9">
        <v>63.45</v>
      </c>
      <c r="F84" s="9">
        <v>85.2</v>
      </c>
      <c r="G84" s="29">
        <f t="shared" si="2"/>
        <v>74.325</v>
      </c>
    </row>
    <row r="85" spans="1:7" ht="30" customHeight="1">
      <c r="A85" s="7">
        <v>13</v>
      </c>
      <c r="B85" s="8" t="s">
        <v>145</v>
      </c>
      <c r="C85" s="7" t="s">
        <v>170</v>
      </c>
      <c r="D85" s="7" t="s">
        <v>95</v>
      </c>
      <c r="E85" s="9">
        <v>60</v>
      </c>
      <c r="F85" s="9">
        <v>87.6</v>
      </c>
      <c r="G85" s="29">
        <f t="shared" si="2"/>
        <v>73.8</v>
      </c>
    </row>
    <row r="86" spans="1:7" ht="30" customHeight="1">
      <c r="A86" s="7"/>
      <c r="B86" s="8" t="s">
        <v>145</v>
      </c>
      <c r="C86" s="7" t="s">
        <v>171</v>
      </c>
      <c r="D86" s="7" t="s">
        <v>172</v>
      </c>
      <c r="E86" s="9">
        <v>68.1</v>
      </c>
      <c r="F86" s="9" t="s">
        <v>45</v>
      </c>
      <c r="G86" s="29"/>
    </row>
    <row r="87" spans="1:7" ht="30" customHeight="1">
      <c r="A87" s="7"/>
      <c r="B87" s="8" t="s">
        <v>145</v>
      </c>
      <c r="C87" s="7" t="s">
        <v>173</v>
      </c>
      <c r="D87" s="7" t="s">
        <v>174</v>
      </c>
      <c r="E87" s="9">
        <v>65.55</v>
      </c>
      <c r="F87" s="9" t="s">
        <v>45</v>
      </c>
      <c r="G87" s="29"/>
    </row>
    <row r="88" spans="1:7" ht="30" customHeight="1">
      <c r="A88" s="7"/>
      <c r="B88" s="8" t="s">
        <v>145</v>
      </c>
      <c r="C88" s="7" t="s">
        <v>175</v>
      </c>
      <c r="D88" s="7" t="s">
        <v>176</v>
      </c>
      <c r="E88" s="9">
        <v>61.85</v>
      </c>
      <c r="F88" s="9" t="s">
        <v>45</v>
      </c>
      <c r="G88" s="29"/>
    </row>
    <row r="89" spans="1:7" ht="30" customHeight="1">
      <c r="A89" s="7"/>
      <c r="B89" s="8" t="s">
        <v>145</v>
      </c>
      <c r="C89" s="7" t="s">
        <v>177</v>
      </c>
      <c r="D89" s="7" t="s">
        <v>178</v>
      </c>
      <c r="E89" s="9">
        <v>60.95</v>
      </c>
      <c r="F89" s="9" t="s">
        <v>45</v>
      </c>
      <c r="G89" s="29"/>
    </row>
    <row r="90" spans="1:7" ht="9.75" customHeight="1">
      <c r="A90" s="7"/>
      <c r="B90" s="8"/>
      <c r="C90" s="7"/>
      <c r="D90" s="7"/>
      <c r="E90" s="9"/>
      <c r="F90" s="9"/>
      <c r="G90" s="29"/>
    </row>
    <row r="91" spans="1:7" ht="30" customHeight="1">
      <c r="A91" s="7">
        <v>1</v>
      </c>
      <c r="B91" s="8" t="s">
        <v>179</v>
      </c>
      <c r="C91" s="7" t="s">
        <v>180</v>
      </c>
      <c r="D91" s="7" t="s">
        <v>181</v>
      </c>
      <c r="E91" s="9">
        <v>67.9</v>
      </c>
      <c r="F91" s="9">
        <v>92.6</v>
      </c>
      <c r="G91" s="29">
        <f t="shared" si="2"/>
        <v>80.25</v>
      </c>
    </row>
    <row r="92" spans="1:7" ht="30" customHeight="1">
      <c r="A92" s="7">
        <v>2</v>
      </c>
      <c r="B92" s="8" t="s">
        <v>179</v>
      </c>
      <c r="C92" s="7" t="s">
        <v>182</v>
      </c>
      <c r="D92" s="7" t="s">
        <v>183</v>
      </c>
      <c r="E92" s="9">
        <v>67.85</v>
      </c>
      <c r="F92" s="9">
        <v>91.8</v>
      </c>
      <c r="G92" s="29">
        <f t="shared" si="2"/>
        <v>79.82499999999999</v>
      </c>
    </row>
    <row r="93" spans="1:7" ht="30" customHeight="1">
      <c r="A93" s="7">
        <v>3</v>
      </c>
      <c r="B93" s="8" t="s">
        <v>179</v>
      </c>
      <c r="C93" s="7" t="s">
        <v>184</v>
      </c>
      <c r="D93" s="7" t="s">
        <v>185</v>
      </c>
      <c r="E93" s="9">
        <v>69.8</v>
      </c>
      <c r="F93" s="9">
        <v>89</v>
      </c>
      <c r="G93" s="29">
        <f t="shared" si="2"/>
        <v>79.4</v>
      </c>
    </row>
    <row r="94" spans="1:7" ht="30" customHeight="1">
      <c r="A94" s="7">
        <v>4</v>
      </c>
      <c r="B94" s="8" t="s">
        <v>179</v>
      </c>
      <c r="C94" s="7" t="s">
        <v>186</v>
      </c>
      <c r="D94" s="7" t="s">
        <v>187</v>
      </c>
      <c r="E94" s="9">
        <v>67.4</v>
      </c>
      <c r="F94" s="9">
        <v>88.4</v>
      </c>
      <c r="G94" s="29">
        <f t="shared" si="2"/>
        <v>77.9</v>
      </c>
    </row>
    <row r="95" spans="1:7" ht="30" customHeight="1">
      <c r="A95" s="7">
        <v>5</v>
      </c>
      <c r="B95" s="8" t="s">
        <v>179</v>
      </c>
      <c r="C95" s="7" t="s">
        <v>188</v>
      </c>
      <c r="D95" s="7" t="s">
        <v>189</v>
      </c>
      <c r="E95" s="9">
        <v>69.45</v>
      </c>
      <c r="F95" s="9">
        <v>86</v>
      </c>
      <c r="G95" s="29">
        <f t="shared" si="2"/>
        <v>77.725</v>
      </c>
    </row>
    <row r="96" spans="1:7" ht="30" customHeight="1">
      <c r="A96" s="7">
        <v>6</v>
      </c>
      <c r="B96" s="8" t="s">
        <v>179</v>
      </c>
      <c r="C96" s="7" t="s">
        <v>190</v>
      </c>
      <c r="D96" s="7" t="s">
        <v>191</v>
      </c>
      <c r="E96" s="9">
        <v>66.85</v>
      </c>
      <c r="F96" s="9">
        <v>87</v>
      </c>
      <c r="G96" s="29">
        <f t="shared" si="2"/>
        <v>76.925</v>
      </c>
    </row>
    <row r="97" spans="1:7" ht="30" customHeight="1">
      <c r="A97" s="7">
        <v>7</v>
      </c>
      <c r="B97" s="8" t="s">
        <v>179</v>
      </c>
      <c r="C97" s="7" t="s">
        <v>192</v>
      </c>
      <c r="D97" s="7" t="s">
        <v>193</v>
      </c>
      <c r="E97" s="9">
        <v>66.35</v>
      </c>
      <c r="F97" s="9">
        <v>87.4</v>
      </c>
      <c r="G97" s="29">
        <f t="shared" si="2"/>
        <v>76.875</v>
      </c>
    </row>
    <row r="98" spans="1:7" ht="30" customHeight="1">
      <c r="A98" s="7">
        <v>8</v>
      </c>
      <c r="B98" s="8" t="s">
        <v>179</v>
      </c>
      <c r="C98" s="7" t="s">
        <v>194</v>
      </c>
      <c r="D98" s="7" t="s">
        <v>195</v>
      </c>
      <c r="E98" s="9">
        <v>64.8</v>
      </c>
      <c r="F98" s="9">
        <v>87.6</v>
      </c>
      <c r="G98" s="29">
        <f t="shared" si="2"/>
        <v>76.19999999999999</v>
      </c>
    </row>
    <row r="99" spans="1:7" ht="30" customHeight="1">
      <c r="A99" s="7">
        <v>9</v>
      </c>
      <c r="B99" s="8" t="s">
        <v>179</v>
      </c>
      <c r="C99" s="7" t="s">
        <v>196</v>
      </c>
      <c r="D99" s="7" t="s">
        <v>197</v>
      </c>
      <c r="E99" s="9">
        <v>65.85</v>
      </c>
      <c r="F99" s="9">
        <v>85.6</v>
      </c>
      <c r="G99" s="29">
        <f t="shared" si="2"/>
        <v>75.725</v>
      </c>
    </row>
    <row r="100" spans="1:7" ht="30" customHeight="1">
      <c r="A100" s="7">
        <v>10</v>
      </c>
      <c r="B100" s="8" t="s">
        <v>179</v>
      </c>
      <c r="C100" s="7" t="s">
        <v>198</v>
      </c>
      <c r="D100" s="7" t="s">
        <v>199</v>
      </c>
      <c r="E100" s="9">
        <v>66.9</v>
      </c>
      <c r="F100" s="9">
        <v>84.4</v>
      </c>
      <c r="G100" s="29">
        <f aca="true" t="shared" si="3" ref="G100:G131">(E100+F100)/2</f>
        <v>75.65</v>
      </c>
    </row>
    <row r="101" spans="1:7" ht="30" customHeight="1">
      <c r="A101" s="7">
        <v>11</v>
      </c>
      <c r="B101" s="8" t="s">
        <v>179</v>
      </c>
      <c r="C101" s="7" t="s">
        <v>200</v>
      </c>
      <c r="D101" s="7" t="s">
        <v>201</v>
      </c>
      <c r="E101" s="9">
        <v>65.2</v>
      </c>
      <c r="F101" s="9">
        <v>85.6</v>
      </c>
      <c r="G101" s="29">
        <f t="shared" si="3"/>
        <v>75.4</v>
      </c>
    </row>
    <row r="102" spans="1:7" ht="30" customHeight="1">
      <c r="A102" s="7"/>
      <c r="B102" s="8" t="s">
        <v>179</v>
      </c>
      <c r="C102" s="7" t="s">
        <v>202</v>
      </c>
      <c r="D102" s="7" t="s">
        <v>203</v>
      </c>
      <c r="E102" s="9">
        <v>69.65</v>
      </c>
      <c r="F102" s="9" t="s">
        <v>45</v>
      </c>
      <c r="G102" s="29"/>
    </row>
    <row r="103" spans="1:7" ht="30" customHeight="1">
      <c r="A103" s="7"/>
      <c r="B103" s="8" t="s">
        <v>179</v>
      </c>
      <c r="C103" s="7" t="s">
        <v>204</v>
      </c>
      <c r="D103" s="7" t="s">
        <v>205</v>
      </c>
      <c r="E103" s="9">
        <v>65.9</v>
      </c>
      <c r="F103" s="9" t="s">
        <v>45</v>
      </c>
      <c r="G103" s="29"/>
    </row>
    <row r="104" spans="1:7" ht="30" customHeight="1">
      <c r="A104" s="7"/>
      <c r="B104" s="8" t="s">
        <v>179</v>
      </c>
      <c r="C104" s="7" t="s">
        <v>206</v>
      </c>
      <c r="D104" s="7" t="s">
        <v>207</v>
      </c>
      <c r="E104" s="9">
        <v>65.25</v>
      </c>
      <c r="F104" s="9" t="s">
        <v>45</v>
      </c>
      <c r="G104" s="29"/>
    </row>
    <row r="105" spans="1:7" ht="30" customHeight="1">
      <c r="A105" s="7"/>
      <c r="B105" s="8" t="s">
        <v>179</v>
      </c>
      <c r="C105" s="7" t="s">
        <v>208</v>
      </c>
      <c r="D105" s="7" t="s">
        <v>209</v>
      </c>
      <c r="E105" s="9">
        <v>65.15</v>
      </c>
      <c r="F105" s="9" t="s">
        <v>45</v>
      </c>
      <c r="G105" s="29"/>
    </row>
    <row r="106" spans="1:7" ht="9.75" customHeight="1">
      <c r="A106" s="7"/>
      <c r="B106" s="8"/>
      <c r="C106" s="7"/>
      <c r="D106" s="7"/>
      <c r="E106" s="9"/>
      <c r="F106" s="9"/>
      <c r="G106" s="29"/>
    </row>
    <row r="107" spans="1:7" ht="30" customHeight="1">
      <c r="A107" s="7">
        <v>1</v>
      </c>
      <c r="B107" s="8" t="s">
        <v>210</v>
      </c>
      <c r="C107" s="7" t="s">
        <v>211</v>
      </c>
      <c r="D107" s="7" t="s">
        <v>212</v>
      </c>
      <c r="E107" s="9">
        <v>70.65</v>
      </c>
      <c r="F107" s="9">
        <v>93.6</v>
      </c>
      <c r="G107" s="29">
        <f t="shared" si="3"/>
        <v>82.125</v>
      </c>
    </row>
    <row r="108" spans="1:7" ht="30" customHeight="1">
      <c r="A108" s="7">
        <v>2</v>
      </c>
      <c r="B108" s="8" t="s">
        <v>210</v>
      </c>
      <c r="C108" s="7" t="s">
        <v>213</v>
      </c>
      <c r="D108" s="7" t="s">
        <v>214</v>
      </c>
      <c r="E108" s="9">
        <v>69.85</v>
      </c>
      <c r="F108" s="9">
        <v>93.2</v>
      </c>
      <c r="G108" s="29">
        <f t="shared" si="3"/>
        <v>81.525</v>
      </c>
    </row>
    <row r="109" spans="1:7" ht="30" customHeight="1">
      <c r="A109" s="7">
        <v>3</v>
      </c>
      <c r="B109" s="8" t="s">
        <v>210</v>
      </c>
      <c r="C109" s="7" t="s">
        <v>215</v>
      </c>
      <c r="D109" s="7" t="s">
        <v>216</v>
      </c>
      <c r="E109" s="9">
        <v>65.7</v>
      </c>
      <c r="F109" s="9">
        <v>96</v>
      </c>
      <c r="G109" s="29">
        <f t="shared" si="3"/>
        <v>80.85</v>
      </c>
    </row>
    <row r="110" spans="1:7" ht="30" customHeight="1">
      <c r="A110" s="7">
        <v>4</v>
      </c>
      <c r="B110" s="8" t="s">
        <v>210</v>
      </c>
      <c r="C110" s="7" t="s">
        <v>217</v>
      </c>
      <c r="D110" s="7" t="s">
        <v>218</v>
      </c>
      <c r="E110" s="9">
        <v>65.6</v>
      </c>
      <c r="F110" s="9">
        <v>94.4</v>
      </c>
      <c r="G110" s="29">
        <f t="shared" si="3"/>
        <v>80</v>
      </c>
    </row>
    <row r="111" spans="1:7" ht="30" customHeight="1">
      <c r="A111" s="7">
        <v>5</v>
      </c>
      <c r="B111" s="8" t="s">
        <v>210</v>
      </c>
      <c r="C111" s="7" t="s">
        <v>219</v>
      </c>
      <c r="D111" s="7" t="s">
        <v>220</v>
      </c>
      <c r="E111" s="9">
        <v>67.85</v>
      </c>
      <c r="F111" s="9">
        <v>92</v>
      </c>
      <c r="G111" s="29">
        <f t="shared" si="3"/>
        <v>79.925</v>
      </c>
    </row>
    <row r="112" spans="1:7" ht="30" customHeight="1">
      <c r="A112" s="7">
        <v>6</v>
      </c>
      <c r="B112" s="8" t="s">
        <v>210</v>
      </c>
      <c r="C112" s="7" t="s">
        <v>221</v>
      </c>
      <c r="D112" s="7" t="s">
        <v>222</v>
      </c>
      <c r="E112" s="9">
        <v>67</v>
      </c>
      <c r="F112" s="9">
        <v>91.4</v>
      </c>
      <c r="G112" s="29">
        <f t="shared" si="3"/>
        <v>79.2</v>
      </c>
    </row>
    <row r="113" spans="1:7" ht="30" customHeight="1">
      <c r="A113" s="7">
        <v>7</v>
      </c>
      <c r="B113" s="8" t="s">
        <v>210</v>
      </c>
      <c r="C113" s="7" t="s">
        <v>223</v>
      </c>
      <c r="D113" s="7" t="s">
        <v>224</v>
      </c>
      <c r="E113" s="9">
        <v>66.2</v>
      </c>
      <c r="F113" s="9">
        <v>91.4</v>
      </c>
      <c r="G113" s="29">
        <f t="shared" si="3"/>
        <v>78.80000000000001</v>
      </c>
    </row>
    <row r="114" spans="1:7" ht="30" customHeight="1">
      <c r="A114" s="7">
        <v>8</v>
      </c>
      <c r="B114" s="8" t="s">
        <v>210</v>
      </c>
      <c r="C114" s="7" t="s">
        <v>225</v>
      </c>
      <c r="D114" s="7" t="s">
        <v>226</v>
      </c>
      <c r="E114" s="9">
        <v>68.1</v>
      </c>
      <c r="F114" s="9">
        <v>89.4</v>
      </c>
      <c r="G114" s="29">
        <f t="shared" si="3"/>
        <v>78.75</v>
      </c>
    </row>
    <row r="115" spans="1:7" ht="30" customHeight="1">
      <c r="A115" s="7">
        <v>9</v>
      </c>
      <c r="B115" s="8" t="s">
        <v>210</v>
      </c>
      <c r="C115" s="7" t="s">
        <v>227</v>
      </c>
      <c r="D115" s="7" t="s">
        <v>228</v>
      </c>
      <c r="E115" s="9">
        <v>64.55</v>
      </c>
      <c r="F115" s="9">
        <v>92.2</v>
      </c>
      <c r="G115" s="29">
        <f t="shared" si="3"/>
        <v>78.375</v>
      </c>
    </row>
    <row r="116" spans="1:7" ht="30" customHeight="1">
      <c r="A116" s="7">
        <v>10</v>
      </c>
      <c r="B116" s="8" t="s">
        <v>210</v>
      </c>
      <c r="C116" s="7" t="s">
        <v>229</v>
      </c>
      <c r="D116" s="7" t="s">
        <v>230</v>
      </c>
      <c r="E116" s="9">
        <v>65.3</v>
      </c>
      <c r="F116" s="9">
        <v>91</v>
      </c>
      <c r="G116" s="29">
        <f t="shared" si="3"/>
        <v>78.15</v>
      </c>
    </row>
    <row r="117" spans="1:7" ht="30" customHeight="1">
      <c r="A117" s="7">
        <v>11</v>
      </c>
      <c r="B117" s="8" t="s">
        <v>210</v>
      </c>
      <c r="C117" s="7" t="s">
        <v>231</v>
      </c>
      <c r="D117" s="7" t="s">
        <v>232</v>
      </c>
      <c r="E117" s="9">
        <v>62.55</v>
      </c>
      <c r="F117" s="9">
        <v>93.4</v>
      </c>
      <c r="G117" s="29">
        <f t="shared" si="3"/>
        <v>77.975</v>
      </c>
    </row>
    <row r="118" spans="1:7" ht="30" customHeight="1">
      <c r="A118" s="7">
        <v>12</v>
      </c>
      <c r="B118" s="8" t="s">
        <v>210</v>
      </c>
      <c r="C118" s="7" t="s">
        <v>233</v>
      </c>
      <c r="D118" s="7" t="s">
        <v>234</v>
      </c>
      <c r="E118" s="9">
        <v>69.3</v>
      </c>
      <c r="F118" s="9">
        <v>86</v>
      </c>
      <c r="G118" s="29">
        <f t="shared" si="3"/>
        <v>77.65</v>
      </c>
    </row>
    <row r="119" spans="1:7" ht="30" customHeight="1">
      <c r="A119" s="7">
        <v>13</v>
      </c>
      <c r="B119" s="8" t="s">
        <v>210</v>
      </c>
      <c r="C119" s="7" t="s">
        <v>235</v>
      </c>
      <c r="D119" s="7" t="s">
        <v>236</v>
      </c>
      <c r="E119" s="9">
        <v>64.7</v>
      </c>
      <c r="F119" s="9">
        <v>90.6</v>
      </c>
      <c r="G119" s="29">
        <f t="shared" si="3"/>
        <v>77.65</v>
      </c>
    </row>
    <row r="120" spans="1:7" ht="30" customHeight="1">
      <c r="A120" s="7">
        <v>14</v>
      </c>
      <c r="B120" s="8" t="s">
        <v>210</v>
      </c>
      <c r="C120" s="7" t="s">
        <v>237</v>
      </c>
      <c r="D120" s="7" t="s">
        <v>238</v>
      </c>
      <c r="E120" s="9">
        <v>64.1</v>
      </c>
      <c r="F120" s="9">
        <v>91</v>
      </c>
      <c r="G120" s="29">
        <f t="shared" si="3"/>
        <v>77.55</v>
      </c>
    </row>
    <row r="121" spans="1:7" ht="30" customHeight="1">
      <c r="A121" s="7">
        <v>15</v>
      </c>
      <c r="B121" s="8" t="s">
        <v>210</v>
      </c>
      <c r="C121" s="7" t="s">
        <v>239</v>
      </c>
      <c r="D121" s="7" t="s">
        <v>240</v>
      </c>
      <c r="E121" s="9">
        <v>65.2</v>
      </c>
      <c r="F121" s="9">
        <v>89.4</v>
      </c>
      <c r="G121" s="29">
        <f t="shared" si="3"/>
        <v>77.30000000000001</v>
      </c>
    </row>
    <row r="122" spans="1:7" ht="30" customHeight="1">
      <c r="A122" s="7">
        <v>16</v>
      </c>
      <c r="B122" s="8" t="s">
        <v>210</v>
      </c>
      <c r="C122" s="7" t="s">
        <v>241</v>
      </c>
      <c r="D122" s="7" t="s">
        <v>242</v>
      </c>
      <c r="E122" s="9">
        <v>64.25</v>
      </c>
      <c r="F122" s="9">
        <v>89.4</v>
      </c>
      <c r="G122" s="29">
        <f t="shared" si="3"/>
        <v>76.825</v>
      </c>
    </row>
    <row r="123" spans="1:7" ht="30" customHeight="1">
      <c r="A123" s="7">
        <v>17</v>
      </c>
      <c r="B123" s="8" t="s">
        <v>210</v>
      </c>
      <c r="C123" s="7" t="s">
        <v>243</v>
      </c>
      <c r="D123" s="7" t="s">
        <v>244</v>
      </c>
      <c r="E123" s="9">
        <v>64.9</v>
      </c>
      <c r="F123" s="9">
        <v>88.2</v>
      </c>
      <c r="G123" s="29">
        <f t="shared" si="3"/>
        <v>76.55000000000001</v>
      </c>
    </row>
    <row r="124" spans="1:7" ht="30" customHeight="1">
      <c r="A124" s="7">
        <v>18</v>
      </c>
      <c r="B124" s="8" t="s">
        <v>210</v>
      </c>
      <c r="C124" s="7" t="s">
        <v>245</v>
      </c>
      <c r="D124" s="7" t="s">
        <v>246</v>
      </c>
      <c r="E124" s="9">
        <v>65.95</v>
      </c>
      <c r="F124" s="9">
        <v>83.8</v>
      </c>
      <c r="G124" s="29">
        <f t="shared" si="3"/>
        <v>74.875</v>
      </c>
    </row>
    <row r="125" spans="1:7" ht="30" customHeight="1">
      <c r="A125" s="7">
        <v>19</v>
      </c>
      <c r="B125" s="8" t="s">
        <v>210</v>
      </c>
      <c r="C125" s="7" t="s">
        <v>247</v>
      </c>
      <c r="D125" s="7" t="s">
        <v>248</v>
      </c>
      <c r="E125" s="9">
        <v>62.35</v>
      </c>
      <c r="F125" s="9">
        <v>86.4</v>
      </c>
      <c r="G125" s="29">
        <f t="shared" si="3"/>
        <v>74.375</v>
      </c>
    </row>
    <row r="126" spans="1:7" ht="30" customHeight="1">
      <c r="A126" s="7">
        <v>20</v>
      </c>
      <c r="B126" s="8" t="s">
        <v>210</v>
      </c>
      <c r="C126" s="7" t="s">
        <v>249</v>
      </c>
      <c r="D126" s="7" t="s">
        <v>250</v>
      </c>
      <c r="E126" s="9">
        <v>62.45</v>
      </c>
      <c r="F126" s="9">
        <v>85.6</v>
      </c>
      <c r="G126" s="29">
        <f t="shared" si="3"/>
        <v>74.025</v>
      </c>
    </row>
    <row r="127" spans="1:7" ht="30" customHeight="1">
      <c r="A127" s="7">
        <v>21</v>
      </c>
      <c r="B127" s="8" t="s">
        <v>210</v>
      </c>
      <c r="C127" s="7" t="s">
        <v>251</v>
      </c>
      <c r="D127" s="7" t="s">
        <v>252</v>
      </c>
      <c r="E127" s="9">
        <v>63.35</v>
      </c>
      <c r="F127" s="9">
        <v>84.6</v>
      </c>
      <c r="G127" s="29">
        <f t="shared" si="3"/>
        <v>73.975</v>
      </c>
    </row>
    <row r="128" spans="1:7" ht="30" customHeight="1">
      <c r="A128" s="7">
        <v>22</v>
      </c>
      <c r="B128" s="8" t="s">
        <v>210</v>
      </c>
      <c r="C128" s="7" t="s">
        <v>253</v>
      </c>
      <c r="D128" s="7" t="s">
        <v>254</v>
      </c>
      <c r="E128" s="9">
        <v>63.9</v>
      </c>
      <c r="F128" s="40">
        <v>0</v>
      </c>
      <c r="G128" s="29">
        <f t="shared" si="3"/>
        <v>31.95</v>
      </c>
    </row>
    <row r="129" spans="1:7" ht="30" customHeight="1">
      <c r="A129" s="7"/>
      <c r="B129" s="8" t="s">
        <v>210</v>
      </c>
      <c r="C129" s="7" t="s">
        <v>255</v>
      </c>
      <c r="D129" s="7" t="s">
        <v>256</v>
      </c>
      <c r="E129" s="9">
        <v>69.6</v>
      </c>
      <c r="F129" s="9" t="s">
        <v>45</v>
      </c>
      <c r="G129" s="29"/>
    </row>
    <row r="130" spans="1:7" ht="30" customHeight="1">
      <c r="A130" s="7"/>
      <c r="B130" s="8" t="s">
        <v>210</v>
      </c>
      <c r="C130" s="7" t="s">
        <v>257</v>
      </c>
      <c r="D130" s="7" t="s">
        <v>258</v>
      </c>
      <c r="E130" s="9">
        <v>67.2</v>
      </c>
      <c r="F130" s="9" t="s">
        <v>45</v>
      </c>
      <c r="G130" s="29"/>
    </row>
    <row r="131" spans="1:7" ht="30" customHeight="1">
      <c r="A131" s="7"/>
      <c r="B131" s="8" t="s">
        <v>210</v>
      </c>
      <c r="C131" s="7" t="s">
        <v>259</v>
      </c>
      <c r="D131" s="7" t="s">
        <v>260</v>
      </c>
      <c r="E131" s="9">
        <v>67.15</v>
      </c>
      <c r="F131" s="9" t="s">
        <v>45</v>
      </c>
      <c r="G131" s="29"/>
    </row>
    <row r="132" spans="1:7" ht="30" customHeight="1">
      <c r="A132" s="7"/>
      <c r="B132" s="8" t="s">
        <v>210</v>
      </c>
      <c r="C132" s="7" t="s">
        <v>261</v>
      </c>
      <c r="D132" s="7" t="s">
        <v>262</v>
      </c>
      <c r="E132" s="9">
        <v>66.35</v>
      </c>
      <c r="F132" s="9" t="s">
        <v>45</v>
      </c>
      <c r="G132" s="29"/>
    </row>
    <row r="133" spans="1:7" ht="30" customHeight="1">
      <c r="A133" s="7"/>
      <c r="B133" s="8" t="s">
        <v>210</v>
      </c>
      <c r="C133" s="7" t="s">
        <v>263</v>
      </c>
      <c r="D133" s="7" t="s">
        <v>264</v>
      </c>
      <c r="E133" s="9">
        <v>65.25</v>
      </c>
      <c r="F133" s="9" t="s">
        <v>45</v>
      </c>
      <c r="G133" s="29"/>
    </row>
    <row r="134" spans="1:7" ht="30" customHeight="1">
      <c r="A134" s="7"/>
      <c r="B134" s="8" t="s">
        <v>210</v>
      </c>
      <c r="C134" s="7" t="s">
        <v>265</v>
      </c>
      <c r="D134" s="7" t="s">
        <v>266</v>
      </c>
      <c r="E134" s="9">
        <v>64.35</v>
      </c>
      <c r="F134" s="9" t="s">
        <v>45</v>
      </c>
      <c r="G134" s="29"/>
    </row>
    <row r="135" spans="1:7" ht="9.75" customHeight="1">
      <c r="A135" s="7"/>
      <c r="B135" s="8"/>
      <c r="C135" s="7"/>
      <c r="D135" s="7"/>
      <c r="E135" s="9"/>
      <c r="F135" s="9"/>
      <c r="G135" s="29"/>
    </row>
    <row r="136" spans="1:7" ht="30" customHeight="1">
      <c r="A136" s="7">
        <v>1</v>
      </c>
      <c r="B136" s="8" t="s">
        <v>267</v>
      </c>
      <c r="C136" s="7" t="s">
        <v>268</v>
      </c>
      <c r="D136" s="7" t="s">
        <v>269</v>
      </c>
      <c r="E136" s="9">
        <v>67.8</v>
      </c>
      <c r="F136" s="9">
        <v>84.6</v>
      </c>
      <c r="G136" s="29">
        <f aca="true" t="shared" si="4" ref="G132:G163">(E136+F136)/2</f>
        <v>76.19999999999999</v>
      </c>
    </row>
    <row r="137" spans="1:7" ht="30" customHeight="1">
      <c r="A137" s="7">
        <v>2</v>
      </c>
      <c r="B137" s="8" t="s">
        <v>267</v>
      </c>
      <c r="C137" s="7" t="s">
        <v>270</v>
      </c>
      <c r="D137" s="7" t="s">
        <v>271</v>
      </c>
      <c r="E137" s="9">
        <v>65.55</v>
      </c>
      <c r="F137" s="9">
        <v>86</v>
      </c>
      <c r="G137" s="29">
        <f t="shared" si="4"/>
        <v>75.775</v>
      </c>
    </row>
    <row r="138" spans="1:7" ht="30" customHeight="1">
      <c r="A138" s="7">
        <v>3</v>
      </c>
      <c r="B138" s="8" t="s">
        <v>267</v>
      </c>
      <c r="C138" s="7" t="s">
        <v>272</v>
      </c>
      <c r="D138" s="7" t="s">
        <v>273</v>
      </c>
      <c r="E138" s="9">
        <v>64.8</v>
      </c>
      <c r="F138" s="9">
        <v>85.4</v>
      </c>
      <c r="G138" s="29">
        <f t="shared" si="4"/>
        <v>75.1</v>
      </c>
    </row>
    <row r="139" spans="1:7" ht="30" customHeight="1">
      <c r="A139" s="7">
        <v>4</v>
      </c>
      <c r="B139" s="8" t="s">
        <v>267</v>
      </c>
      <c r="C139" s="7" t="s">
        <v>274</v>
      </c>
      <c r="D139" s="7" t="s">
        <v>275</v>
      </c>
      <c r="E139" s="9">
        <v>65.8</v>
      </c>
      <c r="F139" s="9">
        <v>83</v>
      </c>
      <c r="G139" s="29">
        <f t="shared" si="4"/>
        <v>74.4</v>
      </c>
    </row>
    <row r="140" spans="1:7" ht="30" customHeight="1">
      <c r="A140" s="7"/>
      <c r="B140" s="8" t="s">
        <v>267</v>
      </c>
      <c r="C140" s="7" t="s">
        <v>276</v>
      </c>
      <c r="D140" s="7" t="s">
        <v>277</v>
      </c>
      <c r="E140" s="9">
        <v>66.55</v>
      </c>
      <c r="F140" s="9" t="s">
        <v>45</v>
      </c>
      <c r="G140" s="29"/>
    </row>
    <row r="141" spans="1:7" ht="30" customHeight="1">
      <c r="A141" s="7"/>
      <c r="B141" s="8" t="s">
        <v>267</v>
      </c>
      <c r="C141" s="7" t="s">
        <v>278</v>
      </c>
      <c r="D141" s="7" t="s">
        <v>279</v>
      </c>
      <c r="E141" s="9">
        <v>64.35</v>
      </c>
      <c r="F141" s="9" t="s">
        <v>45</v>
      </c>
      <c r="G141" s="29"/>
    </row>
    <row r="142" spans="1:7" ht="9.75" customHeight="1">
      <c r="A142" s="7"/>
      <c r="B142" s="8"/>
      <c r="C142" s="7"/>
      <c r="D142" s="7"/>
      <c r="E142" s="9"/>
      <c r="F142" s="9"/>
      <c r="G142" s="29"/>
    </row>
    <row r="143" spans="1:7" ht="30" customHeight="1">
      <c r="A143" s="7">
        <v>1</v>
      </c>
      <c r="B143" s="8" t="s">
        <v>280</v>
      </c>
      <c r="C143" s="7" t="s">
        <v>281</v>
      </c>
      <c r="D143" s="7" t="s">
        <v>282</v>
      </c>
      <c r="E143" s="9">
        <v>71.05</v>
      </c>
      <c r="F143" s="9">
        <v>85.8</v>
      </c>
      <c r="G143" s="29">
        <f t="shared" si="4"/>
        <v>78.425</v>
      </c>
    </row>
    <row r="144" spans="1:7" ht="30" customHeight="1">
      <c r="A144" s="7">
        <v>2</v>
      </c>
      <c r="B144" s="8" t="s">
        <v>280</v>
      </c>
      <c r="C144" s="7" t="s">
        <v>283</v>
      </c>
      <c r="D144" s="7" t="s">
        <v>284</v>
      </c>
      <c r="E144" s="9">
        <v>70.85</v>
      </c>
      <c r="F144" s="9">
        <v>85.6</v>
      </c>
      <c r="G144" s="29">
        <f t="shared" si="4"/>
        <v>78.225</v>
      </c>
    </row>
    <row r="145" spans="1:7" ht="30" customHeight="1">
      <c r="A145" s="7">
        <v>3</v>
      </c>
      <c r="B145" s="8" t="s">
        <v>280</v>
      </c>
      <c r="C145" s="7" t="s">
        <v>285</v>
      </c>
      <c r="D145" s="7" t="s">
        <v>286</v>
      </c>
      <c r="E145" s="9">
        <v>67.05</v>
      </c>
      <c r="F145" s="9">
        <v>86.8</v>
      </c>
      <c r="G145" s="29">
        <f t="shared" si="4"/>
        <v>76.925</v>
      </c>
    </row>
    <row r="146" spans="1:7" ht="30" customHeight="1">
      <c r="A146" s="7">
        <v>4</v>
      </c>
      <c r="B146" s="8" t="s">
        <v>280</v>
      </c>
      <c r="C146" s="7" t="s">
        <v>287</v>
      </c>
      <c r="D146" s="7" t="s">
        <v>288</v>
      </c>
      <c r="E146" s="9">
        <v>68.75</v>
      </c>
      <c r="F146" s="9">
        <v>85</v>
      </c>
      <c r="G146" s="29">
        <f t="shared" si="4"/>
        <v>76.875</v>
      </c>
    </row>
    <row r="147" spans="1:7" ht="30" customHeight="1">
      <c r="A147" s="7">
        <v>5</v>
      </c>
      <c r="B147" s="8" t="s">
        <v>280</v>
      </c>
      <c r="C147" s="7" t="s">
        <v>289</v>
      </c>
      <c r="D147" s="7" t="s">
        <v>290</v>
      </c>
      <c r="E147" s="9">
        <v>66.7</v>
      </c>
      <c r="F147" s="9">
        <v>83.8</v>
      </c>
      <c r="G147" s="29">
        <f t="shared" si="4"/>
        <v>75.25</v>
      </c>
    </row>
    <row r="148" spans="1:7" ht="30" customHeight="1">
      <c r="A148" s="7"/>
      <c r="B148" s="8" t="s">
        <v>280</v>
      </c>
      <c r="C148" s="7" t="s">
        <v>291</v>
      </c>
      <c r="D148" s="7" t="s">
        <v>292</v>
      </c>
      <c r="E148" s="9">
        <v>70.95</v>
      </c>
      <c r="F148" s="9" t="s">
        <v>45</v>
      </c>
      <c r="G148" s="29"/>
    </row>
    <row r="149" spans="1:7" ht="9.75" customHeight="1">
      <c r="A149" s="7"/>
      <c r="B149" s="8"/>
      <c r="C149" s="7"/>
      <c r="D149" s="7"/>
      <c r="E149" s="9"/>
      <c r="F149" s="9"/>
      <c r="G149" s="29"/>
    </row>
    <row r="150" spans="1:7" ht="30" customHeight="1">
      <c r="A150" s="7">
        <v>1</v>
      </c>
      <c r="B150" s="8" t="s">
        <v>293</v>
      </c>
      <c r="C150" s="7" t="s">
        <v>294</v>
      </c>
      <c r="D150" s="7" t="s">
        <v>295</v>
      </c>
      <c r="E150" s="9">
        <v>67.05</v>
      </c>
      <c r="F150" s="9">
        <v>91.9</v>
      </c>
      <c r="G150" s="29">
        <f t="shared" si="4"/>
        <v>79.475</v>
      </c>
    </row>
    <row r="151" spans="1:7" ht="30" customHeight="1">
      <c r="A151" s="7">
        <v>2</v>
      </c>
      <c r="B151" s="8" t="s">
        <v>293</v>
      </c>
      <c r="C151" s="7" t="s">
        <v>296</v>
      </c>
      <c r="D151" s="7" t="s">
        <v>297</v>
      </c>
      <c r="E151" s="9">
        <v>66.7</v>
      </c>
      <c r="F151" s="9">
        <v>92.1</v>
      </c>
      <c r="G151" s="29">
        <f t="shared" si="4"/>
        <v>79.4</v>
      </c>
    </row>
    <row r="152" spans="1:7" ht="30" customHeight="1">
      <c r="A152" s="7">
        <v>3</v>
      </c>
      <c r="B152" s="8" t="s">
        <v>293</v>
      </c>
      <c r="C152" s="7" t="s">
        <v>298</v>
      </c>
      <c r="D152" s="7" t="s">
        <v>299</v>
      </c>
      <c r="E152" s="9">
        <v>64.45</v>
      </c>
      <c r="F152" s="9">
        <v>93.3</v>
      </c>
      <c r="G152" s="29">
        <f t="shared" si="4"/>
        <v>78.875</v>
      </c>
    </row>
    <row r="153" spans="1:7" ht="30" customHeight="1">
      <c r="A153" s="7">
        <v>4</v>
      </c>
      <c r="B153" s="8" t="s">
        <v>293</v>
      </c>
      <c r="C153" s="7" t="s">
        <v>300</v>
      </c>
      <c r="D153" s="7" t="s">
        <v>301</v>
      </c>
      <c r="E153" s="9">
        <v>66.05</v>
      </c>
      <c r="F153" s="9">
        <v>91.5</v>
      </c>
      <c r="G153" s="29">
        <f t="shared" si="4"/>
        <v>78.775</v>
      </c>
    </row>
    <row r="154" spans="1:7" ht="30" customHeight="1">
      <c r="A154" s="7">
        <v>5</v>
      </c>
      <c r="B154" s="8" t="s">
        <v>293</v>
      </c>
      <c r="C154" s="7" t="s">
        <v>302</v>
      </c>
      <c r="D154" s="7" t="s">
        <v>303</v>
      </c>
      <c r="E154" s="9">
        <v>69.7</v>
      </c>
      <c r="F154" s="9">
        <v>86.8</v>
      </c>
      <c r="G154" s="29">
        <f t="shared" si="4"/>
        <v>78.25</v>
      </c>
    </row>
    <row r="155" spans="1:7" ht="30" customHeight="1">
      <c r="A155" s="7">
        <v>6</v>
      </c>
      <c r="B155" s="8" t="s">
        <v>293</v>
      </c>
      <c r="C155" s="7" t="s">
        <v>304</v>
      </c>
      <c r="D155" s="7" t="s">
        <v>305</v>
      </c>
      <c r="E155" s="9">
        <v>65.55</v>
      </c>
      <c r="F155" s="9">
        <v>89.8</v>
      </c>
      <c r="G155" s="29">
        <f t="shared" si="4"/>
        <v>77.675</v>
      </c>
    </row>
    <row r="156" spans="1:7" ht="30" customHeight="1">
      <c r="A156" s="7">
        <v>7</v>
      </c>
      <c r="B156" s="8" t="s">
        <v>293</v>
      </c>
      <c r="C156" s="7" t="s">
        <v>306</v>
      </c>
      <c r="D156" s="7" t="s">
        <v>307</v>
      </c>
      <c r="E156" s="9">
        <v>63.65</v>
      </c>
      <c r="F156" s="9">
        <v>90.94</v>
      </c>
      <c r="G156" s="29">
        <f t="shared" si="4"/>
        <v>77.295</v>
      </c>
    </row>
    <row r="157" spans="1:7" ht="30" customHeight="1">
      <c r="A157" s="7">
        <v>8</v>
      </c>
      <c r="B157" s="8" t="s">
        <v>293</v>
      </c>
      <c r="C157" s="7" t="s">
        <v>308</v>
      </c>
      <c r="D157" s="7" t="s">
        <v>309</v>
      </c>
      <c r="E157" s="9">
        <v>61.45</v>
      </c>
      <c r="F157" s="9">
        <v>92.56</v>
      </c>
      <c r="G157" s="29">
        <f t="shared" si="4"/>
        <v>77.005</v>
      </c>
    </row>
    <row r="158" spans="1:7" ht="30" customHeight="1">
      <c r="A158" s="7">
        <v>9</v>
      </c>
      <c r="B158" s="8" t="s">
        <v>293</v>
      </c>
      <c r="C158" s="7" t="s">
        <v>310</v>
      </c>
      <c r="D158" s="7" t="s">
        <v>311</v>
      </c>
      <c r="E158" s="9">
        <v>63.2</v>
      </c>
      <c r="F158" s="9">
        <v>90.8</v>
      </c>
      <c r="G158" s="29">
        <f t="shared" si="4"/>
        <v>77</v>
      </c>
    </row>
    <row r="159" spans="1:7" ht="30" customHeight="1">
      <c r="A159" s="7">
        <v>10</v>
      </c>
      <c r="B159" s="8" t="s">
        <v>293</v>
      </c>
      <c r="C159" s="7" t="s">
        <v>312</v>
      </c>
      <c r="D159" s="7" t="s">
        <v>313</v>
      </c>
      <c r="E159" s="9">
        <v>64.1</v>
      </c>
      <c r="F159" s="9">
        <v>89.2</v>
      </c>
      <c r="G159" s="29">
        <f t="shared" si="4"/>
        <v>76.65</v>
      </c>
    </row>
    <row r="160" spans="1:7" ht="30" customHeight="1">
      <c r="A160" s="7">
        <v>11</v>
      </c>
      <c r="B160" s="8" t="s">
        <v>293</v>
      </c>
      <c r="C160" s="7" t="s">
        <v>314</v>
      </c>
      <c r="D160" s="7" t="s">
        <v>315</v>
      </c>
      <c r="E160" s="9">
        <v>62.05</v>
      </c>
      <c r="F160" s="9">
        <v>90.5</v>
      </c>
      <c r="G160" s="29">
        <f t="shared" si="4"/>
        <v>76.275</v>
      </c>
    </row>
    <row r="161" spans="1:7" ht="30" customHeight="1">
      <c r="A161" s="7">
        <v>12</v>
      </c>
      <c r="B161" s="8" t="s">
        <v>293</v>
      </c>
      <c r="C161" s="7" t="s">
        <v>316</v>
      </c>
      <c r="D161" s="7" t="s">
        <v>317</v>
      </c>
      <c r="E161" s="9">
        <v>62.9</v>
      </c>
      <c r="F161" s="9">
        <v>88.6</v>
      </c>
      <c r="G161" s="29">
        <f t="shared" si="4"/>
        <v>75.75</v>
      </c>
    </row>
    <row r="162" spans="1:7" ht="30" customHeight="1">
      <c r="A162" s="7">
        <v>13</v>
      </c>
      <c r="B162" s="8" t="s">
        <v>293</v>
      </c>
      <c r="C162" s="7" t="s">
        <v>318</v>
      </c>
      <c r="D162" s="7" t="s">
        <v>319</v>
      </c>
      <c r="E162" s="9">
        <v>61.5</v>
      </c>
      <c r="F162" s="9">
        <v>88.7</v>
      </c>
      <c r="G162" s="29">
        <f t="shared" si="4"/>
        <v>75.1</v>
      </c>
    </row>
    <row r="163" spans="1:7" ht="30" customHeight="1">
      <c r="A163" s="7"/>
      <c r="B163" s="8" t="s">
        <v>293</v>
      </c>
      <c r="C163" s="7" t="s">
        <v>320</v>
      </c>
      <c r="D163" s="7" t="s">
        <v>321</v>
      </c>
      <c r="E163" s="9">
        <v>66.45</v>
      </c>
      <c r="F163" s="9" t="s">
        <v>45</v>
      </c>
      <c r="G163" s="29"/>
    </row>
    <row r="164" spans="1:7" ht="30" customHeight="1">
      <c r="A164" s="7"/>
      <c r="B164" s="8" t="s">
        <v>293</v>
      </c>
      <c r="C164" s="7" t="s">
        <v>322</v>
      </c>
      <c r="D164" s="7" t="s">
        <v>323</v>
      </c>
      <c r="E164" s="9">
        <v>65.75</v>
      </c>
      <c r="F164" s="9" t="s">
        <v>45</v>
      </c>
      <c r="G164" s="29"/>
    </row>
    <row r="165" spans="1:7" ht="30" customHeight="1">
      <c r="A165" s="7"/>
      <c r="B165" s="8" t="s">
        <v>293</v>
      </c>
      <c r="C165" s="7" t="s">
        <v>324</v>
      </c>
      <c r="D165" s="7" t="s">
        <v>325</v>
      </c>
      <c r="E165" s="9">
        <v>62.75</v>
      </c>
      <c r="F165" s="9" t="s">
        <v>45</v>
      </c>
      <c r="G165" s="29"/>
    </row>
    <row r="166" spans="1:7" ht="30" customHeight="1">
      <c r="A166" s="7"/>
      <c r="B166" s="8" t="s">
        <v>293</v>
      </c>
      <c r="C166" s="7" t="s">
        <v>326</v>
      </c>
      <c r="D166" s="7" t="s">
        <v>327</v>
      </c>
      <c r="E166" s="9">
        <v>62.55</v>
      </c>
      <c r="F166" s="9" t="s">
        <v>45</v>
      </c>
      <c r="G166" s="29"/>
    </row>
    <row r="167" spans="1:7" ht="30" customHeight="1">
      <c r="A167" s="7"/>
      <c r="B167" s="8" t="s">
        <v>293</v>
      </c>
      <c r="C167" s="7" t="s">
        <v>328</v>
      </c>
      <c r="D167" s="7" t="s">
        <v>329</v>
      </c>
      <c r="E167" s="9">
        <v>62.55</v>
      </c>
      <c r="F167" s="9" t="s">
        <v>45</v>
      </c>
      <c r="G167" s="29"/>
    </row>
    <row r="168" spans="1:7" ht="9.75" customHeight="1">
      <c r="A168" s="7"/>
      <c r="B168" s="8"/>
      <c r="C168" s="7"/>
      <c r="D168" s="7"/>
      <c r="E168" s="9"/>
      <c r="F168" s="9"/>
      <c r="G168" s="29"/>
    </row>
    <row r="169" spans="1:7" ht="30" customHeight="1">
      <c r="A169" s="7">
        <v>1</v>
      </c>
      <c r="B169" s="8" t="s">
        <v>330</v>
      </c>
      <c r="C169" s="7" t="s">
        <v>331</v>
      </c>
      <c r="D169" s="7" t="s">
        <v>332</v>
      </c>
      <c r="E169" s="9">
        <v>64.8</v>
      </c>
      <c r="F169" s="9">
        <v>95</v>
      </c>
      <c r="G169" s="29">
        <f>(E169+F169)/2</f>
        <v>79.9</v>
      </c>
    </row>
    <row r="170" spans="1:7" ht="30" customHeight="1">
      <c r="A170" s="7">
        <v>2</v>
      </c>
      <c r="B170" s="8" t="s">
        <v>330</v>
      </c>
      <c r="C170" s="7" t="s">
        <v>333</v>
      </c>
      <c r="D170" s="7" t="s">
        <v>334</v>
      </c>
      <c r="E170" s="9">
        <v>62.1</v>
      </c>
      <c r="F170" s="9">
        <v>94.4</v>
      </c>
      <c r="G170" s="29">
        <f>(E170+F170)/2</f>
        <v>78.25</v>
      </c>
    </row>
    <row r="171" spans="1:7" ht="30" customHeight="1">
      <c r="A171" s="7">
        <v>3</v>
      </c>
      <c r="B171" s="8" t="s">
        <v>330</v>
      </c>
      <c r="C171" s="7" t="s">
        <v>335</v>
      </c>
      <c r="D171" s="7" t="s">
        <v>336</v>
      </c>
      <c r="E171" s="9">
        <v>64.85</v>
      </c>
      <c r="F171" s="9">
        <v>91</v>
      </c>
      <c r="G171" s="29">
        <f>(E171+F171)/2</f>
        <v>77.925</v>
      </c>
    </row>
    <row r="172" spans="1:7" ht="30" customHeight="1">
      <c r="A172" s="7">
        <v>4</v>
      </c>
      <c r="B172" s="8" t="s">
        <v>330</v>
      </c>
      <c r="C172" s="7" t="s">
        <v>337</v>
      </c>
      <c r="D172" s="7" t="s">
        <v>338</v>
      </c>
      <c r="E172" s="9">
        <v>63.5</v>
      </c>
      <c r="F172" s="9">
        <v>91</v>
      </c>
      <c r="G172" s="29">
        <f>(E172+F172)/2</f>
        <v>77.25</v>
      </c>
    </row>
    <row r="173" spans="1:7" ht="30" customHeight="1">
      <c r="A173" s="7">
        <v>5</v>
      </c>
      <c r="B173" s="8" t="s">
        <v>330</v>
      </c>
      <c r="C173" s="7" t="s">
        <v>339</v>
      </c>
      <c r="D173" s="7" t="s">
        <v>340</v>
      </c>
      <c r="E173" s="9">
        <v>62.55</v>
      </c>
      <c r="F173" s="9">
        <v>91.28</v>
      </c>
      <c r="G173" s="29">
        <f>(E173+F173)/2</f>
        <v>76.91499999999999</v>
      </c>
    </row>
    <row r="174" spans="1:7" ht="30" customHeight="1">
      <c r="A174" s="7">
        <v>6</v>
      </c>
      <c r="B174" s="8" t="s">
        <v>330</v>
      </c>
      <c r="C174" s="7" t="s">
        <v>341</v>
      </c>
      <c r="D174" s="7" t="s">
        <v>342</v>
      </c>
      <c r="E174" s="9">
        <v>60.5</v>
      </c>
      <c r="F174" s="9">
        <v>89.1</v>
      </c>
      <c r="G174" s="29">
        <f>(E174+F174)/2</f>
        <v>74.8</v>
      </c>
    </row>
    <row r="175" spans="1:7" ht="30" customHeight="1">
      <c r="A175" s="7">
        <v>7</v>
      </c>
      <c r="B175" s="8" t="s">
        <v>330</v>
      </c>
      <c r="C175" s="7" t="s">
        <v>343</v>
      </c>
      <c r="D175" s="7" t="s">
        <v>344</v>
      </c>
      <c r="E175" s="9">
        <v>61.9</v>
      </c>
      <c r="F175" s="9">
        <v>85.4</v>
      </c>
      <c r="G175" s="29">
        <f>(E175+F175)/2</f>
        <v>73.65</v>
      </c>
    </row>
    <row r="176" spans="1:7" ht="30" customHeight="1">
      <c r="A176" s="7"/>
      <c r="B176" s="8" t="s">
        <v>330</v>
      </c>
      <c r="C176" s="7" t="s">
        <v>345</v>
      </c>
      <c r="D176" s="7" t="s">
        <v>346</v>
      </c>
      <c r="E176" s="9">
        <v>66.4</v>
      </c>
      <c r="F176" s="9" t="s">
        <v>45</v>
      </c>
      <c r="G176" s="29"/>
    </row>
    <row r="177" spans="1:7" ht="30" customHeight="1">
      <c r="A177" s="7"/>
      <c r="B177" s="8" t="s">
        <v>330</v>
      </c>
      <c r="C177" s="7" t="s">
        <v>347</v>
      </c>
      <c r="D177" s="7" t="s">
        <v>348</v>
      </c>
      <c r="E177" s="9">
        <v>62.7</v>
      </c>
      <c r="F177" s="9" t="s">
        <v>45</v>
      </c>
      <c r="G177" s="29"/>
    </row>
  </sheetData>
  <sheetProtection/>
  <mergeCells count="1">
    <mergeCell ref="A1:G1"/>
  </mergeCells>
  <printOptions/>
  <pageMargins left="0.39" right="0.39" top="0.59" bottom="0.59" header="0.12" footer="0.12"/>
  <pageSetup horizontalDpi="600" verticalDpi="600" orientation="portrait" paperSize="9"/>
  <rowBreaks count="1" manualBreakCount="1"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5"/>
  <sheetViews>
    <sheetView tabSelected="1" view="pageBreakPreview" zoomScaleSheetLayoutView="100" workbookViewId="0" topLeftCell="A1">
      <selection activeCell="J45" sqref="J45"/>
    </sheetView>
  </sheetViews>
  <sheetFormatPr defaultColWidth="9.00390625" defaultRowHeight="14.25"/>
  <cols>
    <col min="1" max="1" width="5.625" style="1" customWidth="1"/>
    <col min="2" max="2" width="16.875" style="1" customWidth="1"/>
    <col min="3" max="3" width="11.75390625" style="1" customWidth="1"/>
    <col min="4" max="6" width="12.25390625" style="1" customWidth="1"/>
    <col min="7" max="7" width="12.25390625" style="21" customWidth="1"/>
    <col min="8" max="249" width="9.00390625" style="1" customWidth="1"/>
  </cols>
  <sheetData>
    <row r="1" spans="1:7" ht="54.75" customHeight="1">
      <c r="A1" s="36" t="s">
        <v>349</v>
      </c>
      <c r="B1" s="3"/>
      <c r="C1" s="3"/>
      <c r="D1" s="3"/>
      <c r="E1" s="3"/>
      <c r="F1" s="3"/>
      <c r="G1" s="37"/>
    </row>
    <row r="2" spans="1:7" s="19" customFormat="1" ht="30" customHeight="1">
      <c r="A2" s="38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4" t="s">
        <v>6</v>
      </c>
      <c r="G2" s="39" t="s">
        <v>7</v>
      </c>
    </row>
    <row r="3" spans="1:7" ht="30" customHeight="1">
      <c r="A3" s="7">
        <v>1</v>
      </c>
      <c r="B3" s="8" t="s">
        <v>350</v>
      </c>
      <c r="C3" s="7" t="s">
        <v>351</v>
      </c>
      <c r="D3" s="7" t="s">
        <v>352</v>
      </c>
      <c r="E3" s="9">
        <v>71.1</v>
      </c>
      <c r="F3" s="9">
        <v>94.2</v>
      </c>
      <c r="G3" s="29">
        <f>(E3+F3)/2</f>
        <v>82.65</v>
      </c>
    </row>
    <row r="4" spans="1:7" ht="30" customHeight="1">
      <c r="A4" s="7">
        <v>2</v>
      </c>
      <c r="B4" s="8" t="s">
        <v>350</v>
      </c>
      <c r="C4" s="7" t="s">
        <v>353</v>
      </c>
      <c r="D4" s="7" t="s">
        <v>354</v>
      </c>
      <c r="E4" s="9">
        <v>73</v>
      </c>
      <c r="F4" s="9">
        <v>87.6</v>
      </c>
      <c r="G4" s="29">
        <f aca="true" t="shared" si="0" ref="G4:G35">(E4+F4)/2</f>
        <v>80.3</v>
      </c>
    </row>
    <row r="5" spans="1:7" ht="30" customHeight="1">
      <c r="A5" s="7">
        <v>3</v>
      </c>
      <c r="B5" s="8" t="s">
        <v>350</v>
      </c>
      <c r="C5" s="7" t="s">
        <v>355</v>
      </c>
      <c r="D5" s="7" t="s">
        <v>356</v>
      </c>
      <c r="E5" s="9">
        <v>67.5</v>
      </c>
      <c r="F5" s="9">
        <v>92.8</v>
      </c>
      <c r="G5" s="29">
        <f t="shared" si="0"/>
        <v>80.15</v>
      </c>
    </row>
    <row r="6" spans="1:7" ht="30" customHeight="1">
      <c r="A6" s="7">
        <v>4</v>
      </c>
      <c r="B6" s="8" t="s">
        <v>350</v>
      </c>
      <c r="C6" s="7" t="s">
        <v>357</v>
      </c>
      <c r="D6" s="7" t="s">
        <v>358</v>
      </c>
      <c r="E6" s="9">
        <v>71</v>
      </c>
      <c r="F6" s="9">
        <v>89.2</v>
      </c>
      <c r="G6" s="29">
        <f t="shared" si="0"/>
        <v>80.1</v>
      </c>
    </row>
    <row r="7" spans="1:7" ht="30" customHeight="1">
      <c r="A7" s="7">
        <v>5</v>
      </c>
      <c r="B7" s="8" t="s">
        <v>350</v>
      </c>
      <c r="C7" s="7" t="s">
        <v>359</v>
      </c>
      <c r="D7" s="7" t="s">
        <v>360</v>
      </c>
      <c r="E7" s="9">
        <v>73.1</v>
      </c>
      <c r="F7" s="9">
        <v>86.2</v>
      </c>
      <c r="G7" s="29">
        <f t="shared" si="0"/>
        <v>79.65</v>
      </c>
    </row>
    <row r="8" spans="1:7" ht="30" customHeight="1">
      <c r="A8" s="7">
        <v>6</v>
      </c>
      <c r="B8" s="8" t="s">
        <v>350</v>
      </c>
      <c r="C8" s="7" t="s">
        <v>361</v>
      </c>
      <c r="D8" s="7" t="s">
        <v>362</v>
      </c>
      <c r="E8" s="9">
        <v>66.35</v>
      </c>
      <c r="F8" s="9">
        <v>92.8</v>
      </c>
      <c r="G8" s="29">
        <f t="shared" si="0"/>
        <v>79.57499999999999</v>
      </c>
    </row>
    <row r="9" spans="1:7" ht="30" customHeight="1">
      <c r="A9" s="7">
        <v>7</v>
      </c>
      <c r="B9" s="8" t="s">
        <v>350</v>
      </c>
      <c r="C9" s="7" t="s">
        <v>363</v>
      </c>
      <c r="D9" s="7" t="s">
        <v>364</v>
      </c>
      <c r="E9" s="9">
        <v>65.2</v>
      </c>
      <c r="F9" s="9">
        <v>93</v>
      </c>
      <c r="G9" s="29">
        <f t="shared" si="0"/>
        <v>79.1</v>
      </c>
    </row>
    <row r="10" spans="1:7" ht="30" customHeight="1">
      <c r="A10" s="7">
        <v>8</v>
      </c>
      <c r="B10" s="8" t="s">
        <v>350</v>
      </c>
      <c r="C10" s="7" t="s">
        <v>365</v>
      </c>
      <c r="D10" s="7" t="s">
        <v>366</v>
      </c>
      <c r="E10" s="9">
        <v>70.45</v>
      </c>
      <c r="F10" s="9">
        <v>84.4</v>
      </c>
      <c r="G10" s="29">
        <f t="shared" si="0"/>
        <v>77.42500000000001</v>
      </c>
    </row>
    <row r="11" spans="1:7" ht="30" customHeight="1">
      <c r="A11" s="7">
        <v>9</v>
      </c>
      <c r="B11" s="8" t="s">
        <v>350</v>
      </c>
      <c r="C11" s="7" t="s">
        <v>367</v>
      </c>
      <c r="D11" s="7" t="s">
        <v>368</v>
      </c>
      <c r="E11" s="9">
        <v>65.1</v>
      </c>
      <c r="F11" s="9">
        <v>89.4</v>
      </c>
      <c r="G11" s="29">
        <f t="shared" si="0"/>
        <v>77.25</v>
      </c>
    </row>
    <row r="12" spans="1:7" ht="30" customHeight="1">
      <c r="A12" s="7">
        <v>10</v>
      </c>
      <c r="B12" s="8" t="s">
        <v>350</v>
      </c>
      <c r="C12" s="7" t="s">
        <v>369</v>
      </c>
      <c r="D12" s="7" t="s">
        <v>370</v>
      </c>
      <c r="E12" s="9">
        <v>67.6</v>
      </c>
      <c r="F12" s="9">
        <v>86.8</v>
      </c>
      <c r="G12" s="29">
        <f t="shared" si="0"/>
        <v>77.19999999999999</v>
      </c>
    </row>
    <row r="13" spans="1:7" ht="30" customHeight="1">
      <c r="A13" s="7">
        <v>11</v>
      </c>
      <c r="B13" s="8" t="s">
        <v>350</v>
      </c>
      <c r="C13" s="7" t="s">
        <v>371</v>
      </c>
      <c r="D13" s="7" t="s">
        <v>372</v>
      </c>
      <c r="E13" s="9">
        <v>67.35</v>
      </c>
      <c r="F13" s="9">
        <v>86.8</v>
      </c>
      <c r="G13" s="29">
        <f t="shared" si="0"/>
        <v>77.07499999999999</v>
      </c>
    </row>
    <row r="14" spans="1:7" ht="30" customHeight="1">
      <c r="A14" s="7">
        <v>12</v>
      </c>
      <c r="B14" s="8" t="s">
        <v>350</v>
      </c>
      <c r="C14" s="7" t="s">
        <v>373</v>
      </c>
      <c r="D14" s="7" t="s">
        <v>374</v>
      </c>
      <c r="E14" s="9">
        <v>65.5</v>
      </c>
      <c r="F14" s="9">
        <v>88.6</v>
      </c>
      <c r="G14" s="29">
        <f t="shared" si="0"/>
        <v>77.05</v>
      </c>
    </row>
    <row r="15" spans="1:7" ht="30" customHeight="1">
      <c r="A15" s="7">
        <v>13</v>
      </c>
      <c r="B15" s="8" t="s">
        <v>350</v>
      </c>
      <c r="C15" s="7" t="s">
        <v>375</v>
      </c>
      <c r="D15" s="7" t="s">
        <v>376</v>
      </c>
      <c r="E15" s="9">
        <v>67.35</v>
      </c>
      <c r="F15" s="9">
        <v>86.2</v>
      </c>
      <c r="G15" s="29">
        <f t="shared" si="0"/>
        <v>76.775</v>
      </c>
    </row>
    <row r="16" spans="1:7" ht="30" customHeight="1">
      <c r="A16" s="7">
        <v>14</v>
      </c>
      <c r="B16" s="8" t="s">
        <v>350</v>
      </c>
      <c r="C16" s="7" t="s">
        <v>377</v>
      </c>
      <c r="D16" s="7" t="s">
        <v>378</v>
      </c>
      <c r="E16" s="9">
        <v>64.4</v>
      </c>
      <c r="F16" s="9">
        <v>87.8</v>
      </c>
      <c r="G16" s="29">
        <f t="shared" si="0"/>
        <v>76.1</v>
      </c>
    </row>
    <row r="17" spans="1:7" ht="30" customHeight="1">
      <c r="A17" s="7">
        <v>15</v>
      </c>
      <c r="B17" s="8" t="s">
        <v>350</v>
      </c>
      <c r="C17" s="7" t="s">
        <v>379</v>
      </c>
      <c r="D17" s="7" t="s">
        <v>380</v>
      </c>
      <c r="E17" s="9">
        <v>63.7</v>
      </c>
      <c r="F17" s="9">
        <v>88</v>
      </c>
      <c r="G17" s="29">
        <f t="shared" si="0"/>
        <v>75.85</v>
      </c>
    </row>
    <row r="18" spans="1:7" ht="30" customHeight="1">
      <c r="A18" s="7">
        <v>16</v>
      </c>
      <c r="B18" s="8" t="s">
        <v>350</v>
      </c>
      <c r="C18" s="7" t="s">
        <v>381</v>
      </c>
      <c r="D18" s="7" t="s">
        <v>382</v>
      </c>
      <c r="E18" s="9">
        <v>65.1</v>
      </c>
      <c r="F18" s="9">
        <v>78.4</v>
      </c>
      <c r="G18" s="29">
        <f t="shared" si="0"/>
        <v>71.75</v>
      </c>
    </row>
    <row r="19" spans="1:7" ht="30" customHeight="1">
      <c r="A19" s="7">
        <v>17</v>
      </c>
      <c r="B19" s="8" t="s">
        <v>350</v>
      </c>
      <c r="C19" s="7" t="s">
        <v>383</v>
      </c>
      <c r="D19" s="7" t="s">
        <v>384</v>
      </c>
      <c r="E19" s="9">
        <v>65.2</v>
      </c>
      <c r="F19" s="9">
        <v>74.8</v>
      </c>
      <c r="G19" s="29">
        <f t="shared" si="0"/>
        <v>70</v>
      </c>
    </row>
    <row r="20" spans="1:7" ht="30" customHeight="1">
      <c r="A20" s="7"/>
      <c r="B20" s="8" t="s">
        <v>350</v>
      </c>
      <c r="C20" s="7" t="s">
        <v>385</v>
      </c>
      <c r="D20" s="7" t="s">
        <v>386</v>
      </c>
      <c r="E20" s="9">
        <v>70.6</v>
      </c>
      <c r="F20" s="9" t="s">
        <v>45</v>
      </c>
      <c r="G20" s="29"/>
    </row>
    <row r="21" spans="1:7" ht="30" customHeight="1">
      <c r="A21" s="7"/>
      <c r="B21" s="8" t="s">
        <v>350</v>
      </c>
      <c r="C21" s="7" t="s">
        <v>387</v>
      </c>
      <c r="D21" s="7" t="s">
        <v>388</v>
      </c>
      <c r="E21" s="9">
        <v>69.55</v>
      </c>
      <c r="F21" s="9" t="s">
        <v>45</v>
      </c>
      <c r="G21" s="29"/>
    </row>
    <row r="22" spans="1:7" ht="30" customHeight="1">
      <c r="A22" s="7"/>
      <c r="B22" s="8" t="s">
        <v>350</v>
      </c>
      <c r="C22" s="7" t="s">
        <v>389</v>
      </c>
      <c r="D22" s="7" t="s">
        <v>390</v>
      </c>
      <c r="E22" s="9">
        <v>68.5</v>
      </c>
      <c r="F22" s="9" t="s">
        <v>45</v>
      </c>
      <c r="G22" s="29"/>
    </row>
    <row r="23" spans="1:7" ht="30" customHeight="1">
      <c r="A23" s="7"/>
      <c r="B23" s="8" t="s">
        <v>350</v>
      </c>
      <c r="C23" s="7" t="s">
        <v>391</v>
      </c>
      <c r="D23" s="7" t="s">
        <v>392</v>
      </c>
      <c r="E23" s="9">
        <v>63.7</v>
      </c>
      <c r="F23" s="9" t="s">
        <v>45</v>
      </c>
      <c r="G23" s="29"/>
    </row>
    <row r="24" spans="1:7" ht="9.75" customHeight="1">
      <c r="A24" s="7"/>
      <c r="B24" s="8"/>
      <c r="C24" s="7"/>
      <c r="D24" s="7"/>
      <c r="E24" s="9"/>
      <c r="F24" s="9"/>
      <c r="G24" s="29"/>
    </row>
    <row r="25" spans="1:7" ht="30" customHeight="1">
      <c r="A25" s="7">
        <v>1</v>
      </c>
      <c r="B25" s="8" t="s">
        <v>393</v>
      </c>
      <c r="C25" s="7" t="s">
        <v>394</v>
      </c>
      <c r="D25" s="7" t="s">
        <v>395</v>
      </c>
      <c r="E25" s="9">
        <v>67.5</v>
      </c>
      <c r="F25" s="9">
        <v>93.3</v>
      </c>
      <c r="G25" s="29">
        <f t="shared" si="0"/>
        <v>80.4</v>
      </c>
    </row>
    <row r="26" spans="1:7" ht="30" customHeight="1">
      <c r="A26" s="7">
        <v>2</v>
      </c>
      <c r="B26" s="8" t="s">
        <v>393</v>
      </c>
      <c r="C26" s="7" t="s">
        <v>396</v>
      </c>
      <c r="D26" s="7" t="s">
        <v>397</v>
      </c>
      <c r="E26" s="9">
        <v>66.65</v>
      </c>
      <c r="F26" s="9">
        <v>91.94</v>
      </c>
      <c r="G26" s="29">
        <f t="shared" si="0"/>
        <v>79.295</v>
      </c>
    </row>
    <row r="27" spans="1:7" ht="30" customHeight="1">
      <c r="A27" s="7">
        <v>3</v>
      </c>
      <c r="B27" s="8" t="s">
        <v>393</v>
      </c>
      <c r="C27" s="7" t="s">
        <v>398</v>
      </c>
      <c r="D27" s="7" t="s">
        <v>399</v>
      </c>
      <c r="E27" s="9">
        <v>65.85</v>
      </c>
      <c r="F27" s="9">
        <v>90.3</v>
      </c>
      <c r="G27" s="29">
        <f t="shared" si="0"/>
        <v>78.07499999999999</v>
      </c>
    </row>
    <row r="28" spans="1:7" ht="30" customHeight="1">
      <c r="A28" s="7">
        <v>4</v>
      </c>
      <c r="B28" s="8" t="s">
        <v>393</v>
      </c>
      <c r="C28" s="7" t="s">
        <v>400</v>
      </c>
      <c r="D28" s="7" t="s">
        <v>401</v>
      </c>
      <c r="E28" s="9">
        <v>63.25</v>
      </c>
      <c r="F28" s="9">
        <v>92.9</v>
      </c>
      <c r="G28" s="29">
        <f t="shared" si="0"/>
        <v>78.075</v>
      </c>
    </row>
    <row r="29" spans="1:7" ht="30" customHeight="1">
      <c r="A29" s="7">
        <v>5</v>
      </c>
      <c r="B29" s="8" t="s">
        <v>393</v>
      </c>
      <c r="C29" s="7" t="s">
        <v>402</v>
      </c>
      <c r="D29" s="7" t="s">
        <v>403</v>
      </c>
      <c r="E29" s="9">
        <v>64.4</v>
      </c>
      <c r="F29" s="9">
        <v>91.2</v>
      </c>
      <c r="G29" s="29">
        <f t="shared" si="0"/>
        <v>77.80000000000001</v>
      </c>
    </row>
    <row r="30" spans="1:7" ht="30" customHeight="1">
      <c r="A30" s="7">
        <v>6</v>
      </c>
      <c r="B30" s="8" t="s">
        <v>393</v>
      </c>
      <c r="C30" s="7" t="s">
        <v>404</v>
      </c>
      <c r="D30" s="7" t="s">
        <v>405</v>
      </c>
      <c r="E30" s="9">
        <v>64.8</v>
      </c>
      <c r="F30" s="9">
        <v>90.5</v>
      </c>
      <c r="G30" s="29">
        <f t="shared" si="0"/>
        <v>77.65</v>
      </c>
    </row>
    <row r="31" spans="1:7" ht="30" customHeight="1">
      <c r="A31" s="7">
        <v>7</v>
      </c>
      <c r="B31" s="8" t="s">
        <v>393</v>
      </c>
      <c r="C31" s="7" t="s">
        <v>406</v>
      </c>
      <c r="D31" s="7" t="s">
        <v>407</v>
      </c>
      <c r="E31" s="9">
        <v>62.4</v>
      </c>
      <c r="F31" s="9">
        <v>92.8</v>
      </c>
      <c r="G31" s="29">
        <f t="shared" si="0"/>
        <v>77.6</v>
      </c>
    </row>
    <row r="32" spans="1:7" ht="30" customHeight="1">
      <c r="A32" s="7">
        <v>8</v>
      </c>
      <c r="B32" s="8" t="s">
        <v>393</v>
      </c>
      <c r="C32" s="7" t="s">
        <v>408</v>
      </c>
      <c r="D32" s="7" t="s">
        <v>409</v>
      </c>
      <c r="E32" s="9">
        <v>64.3</v>
      </c>
      <c r="F32" s="9">
        <v>90.72</v>
      </c>
      <c r="G32" s="29">
        <f t="shared" si="0"/>
        <v>77.50999999999999</v>
      </c>
    </row>
    <row r="33" spans="1:7" ht="30" customHeight="1">
      <c r="A33" s="7">
        <v>9</v>
      </c>
      <c r="B33" s="8" t="s">
        <v>393</v>
      </c>
      <c r="C33" s="7" t="s">
        <v>410</v>
      </c>
      <c r="D33" s="7" t="s">
        <v>411</v>
      </c>
      <c r="E33" s="9">
        <v>61.75</v>
      </c>
      <c r="F33" s="9">
        <v>92.7</v>
      </c>
      <c r="G33" s="29">
        <f t="shared" si="0"/>
        <v>77.225</v>
      </c>
    </row>
    <row r="34" spans="1:7" ht="30" customHeight="1">
      <c r="A34" s="7">
        <v>10</v>
      </c>
      <c r="B34" s="8" t="s">
        <v>393</v>
      </c>
      <c r="C34" s="7" t="s">
        <v>412</v>
      </c>
      <c r="D34" s="7" t="s">
        <v>413</v>
      </c>
      <c r="E34" s="9">
        <v>60.95</v>
      </c>
      <c r="F34" s="9">
        <v>90.71</v>
      </c>
      <c r="G34" s="29">
        <f t="shared" si="0"/>
        <v>75.83</v>
      </c>
    </row>
    <row r="35" spans="1:7" ht="30" customHeight="1">
      <c r="A35" s="7">
        <v>11</v>
      </c>
      <c r="B35" s="8" t="s">
        <v>393</v>
      </c>
      <c r="C35" s="7" t="s">
        <v>414</v>
      </c>
      <c r="D35" s="7" t="s">
        <v>415</v>
      </c>
      <c r="E35" s="9">
        <v>60.2</v>
      </c>
      <c r="F35" s="9">
        <v>90.6</v>
      </c>
      <c r="G35" s="29">
        <f t="shared" si="0"/>
        <v>75.4</v>
      </c>
    </row>
    <row r="36" spans="1:7" ht="30" customHeight="1">
      <c r="A36" s="7">
        <v>12</v>
      </c>
      <c r="B36" s="8" t="s">
        <v>393</v>
      </c>
      <c r="C36" s="7" t="s">
        <v>416</v>
      </c>
      <c r="D36" s="7" t="s">
        <v>417</v>
      </c>
      <c r="E36" s="9">
        <v>61.05</v>
      </c>
      <c r="F36" s="9">
        <v>88.9</v>
      </c>
      <c r="G36" s="29">
        <f aca="true" t="shared" si="1" ref="G36:G55">(E36+F36)/2</f>
        <v>74.975</v>
      </c>
    </row>
    <row r="37" spans="1:7" ht="30" customHeight="1">
      <c r="A37" s="7">
        <v>13</v>
      </c>
      <c r="B37" s="8" t="s">
        <v>393</v>
      </c>
      <c r="C37" s="7" t="s">
        <v>418</v>
      </c>
      <c r="D37" s="7" t="s">
        <v>419</v>
      </c>
      <c r="E37" s="9">
        <v>59.5</v>
      </c>
      <c r="F37" s="9">
        <v>89.2</v>
      </c>
      <c r="G37" s="29">
        <f t="shared" si="1"/>
        <v>74.35</v>
      </c>
    </row>
    <row r="38" spans="1:7" ht="30" customHeight="1">
      <c r="A38" s="7">
        <v>14</v>
      </c>
      <c r="B38" s="8" t="s">
        <v>393</v>
      </c>
      <c r="C38" s="7" t="s">
        <v>420</v>
      </c>
      <c r="D38" s="7" t="s">
        <v>421</v>
      </c>
      <c r="E38" s="9">
        <v>59.7</v>
      </c>
      <c r="F38" s="9">
        <v>86.6</v>
      </c>
      <c r="G38" s="29">
        <f t="shared" si="1"/>
        <v>73.15</v>
      </c>
    </row>
    <row r="39" spans="1:7" ht="30" customHeight="1">
      <c r="A39" s="7"/>
      <c r="B39" s="8" t="s">
        <v>393</v>
      </c>
      <c r="C39" s="7" t="s">
        <v>422</v>
      </c>
      <c r="D39" s="7" t="s">
        <v>423</v>
      </c>
      <c r="E39" s="9">
        <v>69.65</v>
      </c>
      <c r="F39" s="9" t="s">
        <v>45</v>
      </c>
      <c r="G39" s="29"/>
    </row>
    <row r="40" spans="1:7" ht="30" customHeight="1">
      <c r="A40" s="7"/>
      <c r="B40" s="8" t="s">
        <v>393</v>
      </c>
      <c r="C40" s="7" t="s">
        <v>424</v>
      </c>
      <c r="D40" s="7" t="s">
        <v>425</v>
      </c>
      <c r="E40" s="9">
        <v>62.7</v>
      </c>
      <c r="F40" s="9" t="s">
        <v>45</v>
      </c>
      <c r="G40" s="29"/>
    </row>
    <row r="41" spans="1:7" ht="30" customHeight="1">
      <c r="A41" s="7"/>
      <c r="B41" s="8" t="s">
        <v>393</v>
      </c>
      <c r="C41" s="7" t="s">
        <v>426</v>
      </c>
      <c r="D41" s="7" t="s">
        <v>427</v>
      </c>
      <c r="E41" s="9">
        <v>60.7</v>
      </c>
      <c r="F41" s="9" t="s">
        <v>45</v>
      </c>
      <c r="G41" s="29"/>
    </row>
    <row r="42" spans="1:7" ht="30" customHeight="1">
      <c r="A42" s="7"/>
      <c r="B42" s="8" t="s">
        <v>393</v>
      </c>
      <c r="C42" s="7" t="s">
        <v>428</v>
      </c>
      <c r="D42" s="7" t="s">
        <v>429</v>
      </c>
      <c r="E42" s="9">
        <v>59.6</v>
      </c>
      <c r="F42" s="9" t="s">
        <v>45</v>
      </c>
      <c r="G42" s="29"/>
    </row>
    <row r="43" spans="1:7" ht="9.75" customHeight="1">
      <c r="A43" s="7"/>
      <c r="B43" s="8"/>
      <c r="C43" s="7"/>
      <c r="D43" s="7"/>
      <c r="E43" s="9"/>
      <c r="F43" s="9"/>
      <c r="G43" s="29"/>
    </row>
    <row r="44" spans="1:7" ht="30" customHeight="1">
      <c r="A44" s="7">
        <v>1</v>
      </c>
      <c r="B44" s="8" t="s">
        <v>430</v>
      </c>
      <c r="C44" s="7" t="s">
        <v>431</v>
      </c>
      <c r="D44" s="7" t="s">
        <v>432</v>
      </c>
      <c r="E44" s="9">
        <v>64.4</v>
      </c>
      <c r="F44" s="9">
        <v>90.6</v>
      </c>
      <c r="G44" s="29">
        <f t="shared" si="1"/>
        <v>77.5</v>
      </c>
    </row>
    <row r="45" spans="1:7" ht="30" customHeight="1">
      <c r="A45" s="7">
        <v>2</v>
      </c>
      <c r="B45" s="8" t="s">
        <v>430</v>
      </c>
      <c r="C45" s="7" t="s">
        <v>433</v>
      </c>
      <c r="D45" s="7" t="s">
        <v>434</v>
      </c>
      <c r="E45" s="9">
        <v>60.75</v>
      </c>
      <c r="F45" s="9">
        <v>90.6</v>
      </c>
      <c r="G45" s="29">
        <f t="shared" si="1"/>
        <v>75.675</v>
      </c>
    </row>
    <row r="46" spans="1:7" ht="30" customHeight="1">
      <c r="A46" s="7">
        <v>3</v>
      </c>
      <c r="B46" s="8" t="s">
        <v>430</v>
      </c>
      <c r="C46" s="7" t="s">
        <v>435</v>
      </c>
      <c r="D46" s="7" t="s">
        <v>436</v>
      </c>
      <c r="E46" s="9">
        <v>63.1</v>
      </c>
      <c r="F46" s="9">
        <v>88.2</v>
      </c>
      <c r="G46" s="29">
        <f t="shared" si="1"/>
        <v>75.65</v>
      </c>
    </row>
    <row r="47" spans="1:7" ht="30" customHeight="1">
      <c r="A47" s="7">
        <v>4</v>
      </c>
      <c r="B47" s="8" t="s">
        <v>430</v>
      </c>
      <c r="C47" s="7" t="s">
        <v>437</v>
      </c>
      <c r="D47" s="7" t="s">
        <v>438</v>
      </c>
      <c r="E47" s="9">
        <v>59.1</v>
      </c>
      <c r="F47" s="9">
        <v>91.8</v>
      </c>
      <c r="G47" s="29">
        <f t="shared" si="1"/>
        <v>75.45</v>
      </c>
    </row>
    <row r="48" spans="1:7" ht="30" customHeight="1">
      <c r="A48" s="7">
        <v>5</v>
      </c>
      <c r="B48" s="8" t="s">
        <v>430</v>
      </c>
      <c r="C48" s="7" t="s">
        <v>439</v>
      </c>
      <c r="D48" s="7" t="s">
        <v>440</v>
      </c>
      <c r="E48" s="9">
        <v>58.75</v>
      </c>
      <c r="F48" s="9">
        <v>88.2</v>
      </c>
      <c r="G48" s="29">
        <f t="shared" si="1"/>
        <v>73.475</v>
      </c>
    </row>
    <row r="49" spans="1:7" ht="30" customHeight="1">
      <c r="A49" s="7">
        <v>6</v>
      </c>
      <c r="B49" s="8" t="s">
        <v>430</v>
      </c>
      <c r="C49" s="7" t="s">
        <v>441</v>
      </c>
      <c r="D49" s="7" t="s">
        <v>442</v>
      </c>
      <c r="E49" s="9">
        <v>58.65</v>
      </c>
      <c r="F49" s="9">
        <v>87.6</v>
      </c>
      <c r="G49" s="29">
        <f t="shared" si="1"/>
        <v>73.125</v>
      </c>
    </row>
    <row r="50" spans="1:7" ht="30" customHeight="1">
      <c r="A50" s="7">
        <v>7</v>
      </c>
      <c r="B50" s="8" t="s">
        <v>430</v>
      </c>
      <c r="C50" s="7" t="s">
        <v>443</v>
      </c>
      <c r="D50" s="7" t="s">
        <v>444</v>
      </c>
      <c r="E50" s="9">
        <v>56.15</v>
      </c>
      <c r="F50" s="9">
        <v>89.4</v>
      </c>
      <c r="G50" s="29">
        <f t="shared" si="1"/>
        <v>72.775</v>
      </c>
    </row>
    <row r="51" spans="1:7" ht="30" customHeight="1">
      <c r="A51" s="7">
        <v>8</v>
      </c>
      <c r="B51" s="8" t="s">
        <v>430</v>
      </c>
      <c r="C51" s="7" t="s">
        <v>445</v>
      </c>
      <c r="D51" s="7" t="s">
        <v>446</v>
      </c>
      <c r="E51" s="9">
        <v>57.45</v>
      </c>
      <c r="F51" s="9">
        <v>87.6</v>
      </c>
      <c r="G51" s="29">
        <f t="shared" si="1"/>
        <v>72.525</v>
      </c>
    </row>
    <row r="52" spans="1:7" ht="30" customHeight="1">
      <c r="A52" s="7">
        <v>9</v>
      </c>
      <c r="B52" s="8" t="s">
        <v>430</v>
      </c>
      <c r="C52" s="7" t="s">
        <v>447</v>
      </c>
      <c r="D52" s="7" t="s">
        <v>448</v>
      </c>
      <c r="E52" s="9">
        <v>53.85</v>
      </c>
      <c r="F52" s="9">
        <v>88.4</v>
      </c>
      <c r="G52" s="29">
        <f t="shared" si="1"/>
        <v>71.125</v>
      </c>
    </row>
    <row r="53" spans="1:7" ht="30" customHeight="1">
      <c r="A53" s="7"/>
      <c r="B53" s="8" t="s">
        <v>430</v>
      </c>
      <c r="C53" s="7" t="s">
        <v>449</v>
      </c>
      <c r="D53" s="7" t="s">
        <v>450</v>
      </c>
      <c r="E53" s="9">
        <v>63.9</v>
      </c>
      <c r="F53" s="9" t="s">
        <v>45</v>
      </c>
      <c r="G53" s="29"/>
    </row>
    <row r="54" spans="1:7" ht="30" customHeight="1">
      <c r="A54" s="7"/>
      <c r="B54" s="8" t="s">
        <v>430</v>
      </c>
      <c r="C54" s="7" t="s">
        <v>451</v>
      </c>
      <c r="D54" s="7" t="s">
        <v>452</v>
      </c>
      <c r="E54" s="9">
        <v>62.8</v>
      </c>
      <c r="F54" s="9" t="s">
        <v>45</v>
      </c>
      <c r="G54" s="29"/>
    </row>
    <row r="55" spans="1:7" ht="30" customHeight="1">
      <c r="A55" s="7"/>
      <c r="B55" s="8" t="s">
        <v>430</v>
      </c>
      <c r="C55" s="7" t="s">
        <v>453</v>
      </c>
      <c r="D55" s="7" t="s">
        <v>454</v>
      </c>
      <c r="E55" s="9">
        <v>58.4</v>
      </c>
      <c r="F55" s="9" t="s">
        <v>45</v>
      </c>
      <c r="G55" s="29"/>
    </row>
  </sheetData>
  <sheetProtection/>
  <mergeCells count="1">
    <mergeCell ref="A1:G1"/>
  </mergeCells>
  <printOptions/>
  <pageMargins left="0.39" right="0.39" top="0.59" bottom="0.59" header="0.12" footer="0.12"/>
  <pageSetup horizontalDpi="600" verticalDpi="600" orientation="portrait" paperSize="9"/>
  <rowBreaks count="2" manualBreakCount="2">
    <brk id="55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138"/>
  <sheetViews>
    <sheetView view="pageBreakPreview" zoomScaleSheetLayoutView="100" workbookViewId="0" topLeftCell="A1">
      <selection activeCell="N7" sqref="N7"/>
    </sheetView>
  </sheetViews>
  <sheetFormatPr defaultColWidth="9.00390625" defaultRowHeight="14.25"/>
  <cols>
    <col min="1" max="1" width="5.625" style="1" customWidth="1"/>
    <col min="2" max="2" width="14.25390625" style="1" customWidth="1"/>
    <col min="3" max="3" width="11.75390625" style="1" customWidth="1"/>
    <col min="4" max="4" width="10.625" style="1" customWidth="1"/>
    <col min="5" max="5" width="8.50390625" style="1" customWidth="1"/>
    <col min="6" max="6" width="9.00390625" style="20" customWidth="1"/>
    <col min="7" max="7" width="9.00390625" style="21" customWidth="1"/>
    <col min="8" max="8" width="14.125" style="19" customWidth="1"/>
    <col min="9" max="9" width="14.125" style="22" customWidth="1"/>
    <col min="10" max="10" width="9.50390625" style="19" customWidth="1"/>
    <col min="11" max="11" width="9.375" style="22" bestFit="1" customWidth="1"/>
    <col min="12" max="12" width="8.50390625" style="21" customWidth="1"/>
    <col min="13" max="16384" width="9.00390625" style="1" customWidth="1"/>
  </cols>
  <sheetData>
    <row r="1" spans="1:12" s="1" customFormat="1" ht="46.5" customHeight="1">
      <c r="A1" s="3" t="s">
        <v>455</v>
      </c>
      <c r="B1" s="3"/>
      <c r="C1" s="3"/>
      <c r="D1" s="3"/>
      <c r="E1" s="3"/>
      <c r="F1" s="3"/>
      <c r="G1" s="3"/>
      <c r="H1" s="3"/>
      <c r="I1" s="3"/>
      <c r="J1" s="3"/>
      <c r="K1" s="31"/>
      <c r="L1" s="32"/>
    </row>
    <row r="2" spans="1:12" s="19" customFormat="1" ht="30" customHeight="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456</v>
      </c>
      <c r="G2" s="26" t="s">
        <v>457</v>
      </c>
      <c r="H2" s="27" t="s">
        <v>458</v>
      </c>
      <c r="I2" s="33" t="s">
        <v>459</v>
      </c>
      <c r="J2" s="27" t="s">
        <v>460</v>
      </c>
      <c r="K2" s="33" t="s">
        <v>461</v>
      </c>
      <c r="L2" s="29" t="s">
        <v>7</v>
      </c>
    </row>
    <row r="3" spans="1:12" ht="30" customHeight="1">
      <c r="A3" s="7">
        <v>1</v>
      </c>
      <c r="B3" s="8" t="s">
        <v>462</v>
      </c>
      <c r="C3" s="7" t="s">
        <v>463</v>
      </c>
      <c r="D3" s="7" t="s">
        <v>464</v>
      </c>
      <c r="E3" s="9">
        <v>67.4</v>
      </c>
      <c r="F3" s="28" t="s">
        <v>465</v>
      </c>
      <c r="G3" s="29">
        <v>88.6</v>
      </c>
      <c r="H3" s="30">
        <v>82.8037</v>
      </c>
      <c r="I3" s="30">
        <v>78.4091</v>
      </c>
      <c r="J3" s="34">
        <v>1.056</v>
      </c>
      <c r="K3" s="35">
        <v>93.5616</v>
      </c>
      <c r="L3" s="29">
        <f>(E3+K3)/2</f>
        <v>80.4808</v>
      </c>
    </row>
    <row r="4" spans="1:12" ht="30" customHeight="1">
      <c r="A4" s="7">
        <v>2</v>
      </c>
      <c r="B4" s="8" t="s">
        <v>462</v>
      </c>
      <c r="C4" s="7" t="s">
        <v>466</v>
      </c>
      <c r="D4" s="7" t="s">
        <v>467</v>
      </c>
      <c r="E4" s="9">
        <v>73.35</v>
      </c>
      <c r="F4" s="28" t="s">
        <v>468</v>
      </c>
      <c r="G4" s="29">
        <v>87.6</v>
      </c>
      <c r="H4" s="30">
        <v>82.8037</v>
      </c>
      <c r="I4" s="30">
        <v>83.1917</v>
      </c>
      <c r="J4" s="30">
        <v>0.9953</v>
      </c>
      <c r="K4" s="35">
        <v>87.1883</v>
      </c>
      <c r="L4" s="29">
        <f aca="true" t="shared" si="0" ref="L4:L35">(E4+K4)/2</f>
        <v>80.26915</v>
      </c>
    </row>
    <row r="5" spans="1:12" ht="30" customHeight="1">
      <c r="A5" s="7">
        <v>3</v>
      </c>
      <c r="B5" s="8" t="s">
        <v>462</v>
      </c>
      <c r="C5" s="7" t="s">
        <v>469</v>
      </c>
      <c r="D5" s="7" t="s">
        <v>470</v>
      </c>
      <c r="E5" s="9">
        <v>74.9</v>
      </c>
      <c r="F5" s="28" t="s">
        <v>465</v>
      </c>
      <c r="G5" s="29">
        <v>80.2</v>
      </c>
      <c r="H5" s="30">
        <v>82.8037</v>
      </c>
      <c r="I5" s="30">
        <v>78.4091</v>
      </c>
      <c r="J5" s="34">
        <v>1.056</v>
      </c>
      <c r="K5" s="35">
        <v>84.6912</v>
      </c>
      <c r="L5" s="29">
        <f t="shared" si="0"/>
        <v>79.79560000000001</v>
      </c>
    </row>
    <row r="6" spans="1:12" ht="30" customHeight="1">
      <c r="A6" s="7">
        <v>4</v>
      </c>
      <c r="B6" s="8" t="s">
        <v>462</v>
      </c>
      <c r="C6" s="7" t="s">
        <v>471</v>
      </c>
      <c r="D6" s="7" t="s">
        <v>472</v>
      </c>
      <c r="E6" s="9">
        <v>69.75</v>
      </c>
      <c r="F6" s="28" t="s">
        <v>468</v>
      </c>
      <c r="G6" s="29">
        <v>89</v>
      </c>
      <c r="H6" s="30">
        <v>82.8037</v>
      </c>
      <c r="I6" s="30">
        <v>83.1917</v>
      </c>
      <c r="J6" s="30">
        <v>0.9953</v>
      </c>
      <c r="K6" s="35">
        <v>88.5817</v>
      </c>
      <c r="L6" s="29">
        <f t="shared" si="0"/>
        <v>79.16585</v>
      </c>
    </row>
    <row r="7" spans="1:12" ht="30" customHeight="1">
      <c r="A7" s="7">
        <v>5</v>
      </c>
      <c r="B7" s="8" t="s">
        <v>462</v>
      </c>
      <c r="C7" s="7" t="s">
        <v>473</v>
      </c>
      <c r="D7" s="7" t="s">
        <v>474</v>
      </c>
      <c r="E7" s="9">
        <v>69.65</v>
      </c>
      <c r="F7" s="28" t="s">
        <v>465</v>
      </c>
      <c r="G7" s="29">
        <v>83.4</v>
      </c>
      <c r="H7" s="30">
        <v>82.8037</v>
      </c>
      <c r="I7" s="30">
        <v>78.4091</v>
      </c>
      <c r="J7" s="34">
        <v>1.056</v>
      </c>
      <c r="K7" s="35">
        <v>88.0704</v>
      </c>
      <c r="L7" s="29">
        <f t="shared" si="0"/>
        <v>78.8602</v>
      </c>
    </row>
    <row r="8" spans="1:12" ht="30" customHeight="1">
      <c r="A8" s="7">
        <v>6</v>
      </c>
      <c r="B8" s="8" t="s">
        <v>462</v>
      </c>
      <c r="C8" s="7" t="s">
        <v>475</v>
      </c>
      <c r="D8" s="7" t="s">
        <v>476</v>
      </c>
      <c r="E8" s="9">
        <v>67.2</v>
      </c>
      <c r="F8" s="28" t="s">
        <v>465</v>
      </c>
      <c r="G8" s="29">
        <v>85.6</v>
      </c>
      <c r="H8" s="30">
        <v>82.8037</v>
      </c>
      <c r="I8" s="30">
        <v>78.4091</v>
      </c>
      <c r="J8" s="34">
        <v>1.056</v>
      </c>
      <c r="K8" s="35">
        <v>90.3936</v>
      </c>
      <c r="L8" s="29">
        <f t="shared" si="0"/>
        <v>78.7968</v>
      </c>
    </row>
    <row r="9" spans="1:12" ht="30" customHeight="1">
      <c r="A9" s="7">
        <v>7</v>
      </c>
      <c r="B9" s="8" t="s">
        <v>462</v>
      </c>
      <c r="C9" s="7" t="s">
        <v>477</v>
      </c>
      <c r="D9" s="7" t="s">
        <v>478</v>
      </c>
      <c r="E9" s="9">
        <v>69.8</v>
      </c>
      <c r="F9" s="28" t="s">
        <v>479</v>
      </c>
      <c r="G9" s="29">
        <v>87.7</v>
      </c>
      <c r="H9" s="30">
        <v>82.8037</v>
      </c>
      <c r="I9" s="30">
        <v>84.0286</v>
      </c>
      <c r="J9" s="30">
        <v>0.9854</v>
      </c>
      <c r="K9" s="35">
        <v>86.4196</v>
      </c>
      <c r="L9" s="29">
        <f t="shared" si="0"/>
        <v>78.1098</v>
      </c>
    </row>
    <row r="10" spans="1:12" ht="30" customHeight="1">
      <c r="A10" s="7">
        <v>8</v>
      </c>
      <c r="B10" s="8" t="s">
        <v>462</v>
      </c>
      <c r="C10" s="7" t="s">
        <v>480</v>
      </c>
      <c r="D10" s="7" t="s">
        <v>481</v>
      </c>
      <c r="E10" s="9">
        <v>70.1</v>
      </c>
      <c r="F10" s="28" t="s">
        <v>479</v>
      </c>
      <c r="G10" s="29">
        <v>87.2</v>
      </c>
      <c r="H10" s="30">
        <v>82.8037</v>
      </c>
      <c r="I10" s="30">
        <v>84.0286</v>
      </c>
      <c r="J10" s="30">
        <v>0.9854</v>
      </c>
      <c r="K10" s="35">
        <v>85.9269</v>
      </c>
      <c r="L10" s="29">
        <f t="shared" si="0"/>
        <v>78.01345</v>
      </c>
    </row>
    <row r="11" spans="1:12" ht="30" customHeight="1">
      <c r="A11" s="7">
        <v>9</v>
      </c>
      <c r="B11" s="8" t="s">
        <v>462</v>
      </c>
      <c r="C11" s="7" t="s">
        <v>482</v>
      </c>
      <c r="D11" s="7" t="s">
        <v>483</v>
      </c>
      <c r="E11" s="9">
        <v>69.55</v>
      </c>
      <c r="F11" s="28" t="s">
        <v>468</v>
      </c>
      <c r="G11" s="29">
        <v>86.8</v>
      </c>
      <c r="H11" s="30">
        <v>82.8037</v>
      </c>
      <c r="I11" s="30">
        <v>83.1917</v>
      </c>
      <c r="J11" s="30">
        <v>0.9953</v>
      </c>
      <c r="K11" s="35">
        <v>86.392</v>
      </c>
      <c r="L11" s="29">
        <f t="shared" si="0"/>
        <v>77.971</v>
      </c>
    </row>
    <row r="12" spans="1:12" ht="30" customHeight="1">
      <c r="A12" s="7">
        <v>10</v>
      </c>
      <c r="B12" s="8" t="s">
        <v>462</v>
      </c>
      <c r="C12" s="7" t="s">
        <v>484</v>
      </c>
      <c r="D12" s="7" t="s">
        <v>485</v>
      </c>
      <c r="E12" s="9">
        <v>72</v>
      </c>
      <c r="F12" s="28" t="s">
        <v>479</v>
      </c>
      <c r="G12" s="29">
        <v>85</v>
      </c>
      <c r="H12" s="30">
        <v>82.8037</v>
      </c>
      <c r="I12" s="30">
        <v>84.0286</v>
      </c>
      <c r="J12" s="30">
        <v>0.9854</v>
      </c>
      <c r="K12" s="35">
        <v>83.759</v>
      </c>
      <c r="L12" s="29">
        <f t="shared" si="0"/>
        <v>77.87950000000001</v>
      </c>
    </row>
    <row r="13" spans="1:12" ht="30" customHeight="1">
      <c r="A13" s="7">
        <v>11</v>
      </c>
      <c r="B13" s="8" t="s">
        <v>462</v>
      </c>
      <c r="C13" s="7" t="s">
        <v>486</v>
      </c>
      <c r="D13" s="7" t="s">
        <v>487</v>
      </c>
      <c r="E13" s="9">
        <v>66.1</v>
      </c>
      <c r="F13" s="28" t="s">
        <v>465</v>
      </c>
      <c r="G13" s="29">
        <v>84.6</v>
      </c>
      <c r="H13" s="30">
        <v>82.8037</v>
      </c>
      <c r="I13" s="30">
        <v>78.4091</v>
      </c>
      <c r="J13" s="34">
        <v>1.056</v>
      </c>
      <c r="K13" s="35">
        <v>89.3376</v>
      </c>
      <c r="L13" s="29">
        <f t="shared" si="0"/>
        <v>77.71879999999999</v>
      </c>
    </row>
    <row r="14" spans="1:12" ht="30" customHeight="1">
      <c r="A14" s="7">
        <v>12</v>
      </c>
      <c r="B14" s="8" t="s">
        <v>462</v>
      </c>
      <c r="C14" s="7" t="s">
        <v>488</v>
      </c>
      <c r="D14" s="7" t="s">
        <v>489</v>
      </c>
      <c r="E14" s="9">
        <v>68.35</v>
      </c>
      <c r="F14" s="28" t="s">
        <v>490</v>
      </c>
      <c r="G14" s="29">
        <v>89.8</v>
      </c>
      <c r="H14" s="30">
        <v>82.8037</v>
      </c>
      <c r="I14" s="30">
        <v>86.4952</v>
      </c>
      <c r="J14" s="30">
        <v>0.9573</v>
      </c>
      <c r="K14" s="35">
        <v>85.9655</v>
      </c>
      <c r="L14" s="29">
        <f t="shared" si="0"/>
        <v>77.15775</v>
      </c>
    </row>
    <row r="15" spans="1:12" ht="30" customHeight="1">
      <c r="A15" s="7">
        <v>13</v>
      </c>
      <c r="B15" s="8" t="s">
        <v>462</v>
      </c>
      <c r="C15" s="7" t="s">
        <v>491</v>
      </c>
      <c r="D15" s="7" t="s">
        <v>492</v>
      </c>
      <c r="E15" s="9">
        <v>67.25</v>
      </c>
      <c r="F15" s="28" t="s">
        <v>465</v>
      </c>
      <c r="G15" s="29">
        <v>82.2</v>
      </c>
      <c r="H15" s="30">
        <v>82.8037</v>
      </c>
      <c r="I15" s="30">
        <v>78.4091</v>
      </c>
      <c r="J15" s="34">
        <v>1.056</v>
      </c>
      <c r="K15" s="35">
        <v>86.8032</v>
      </c>
      <c r="L15" s="29">
        <f t="shared" si="0"/>
        <v>77.0266</v>
      </c>
    </row>
    <row r="16" spans="1:12" ht="30" customHeight="1">
      <c r="A16" s="7">
        <v>14</v>
      </c>
      <c r="B16" s="8" t="s">
        <v>462</v>
      </c>
      <c r="C16" s="7" t="s">
        <v>493</v>
      </c>
      <c r="D16" s="7" t="s">
        <v>494</v>
      </c>
      <c r="E16" s="9">
        <v>67.95</v>
      </c>
      <c r="F16" s="28" t="s">
        <v>495</v>
      </c>
      <c r="G16" s="29">
        <v>85.2</v>
      </c>
      <c r="H16" s="30">
        <v>82.8037</v>
      </c>
      <c r="I16" s="30">
        <v>82.0476</v>
      </c>
      <c r="J16" s="30">
        <v>1.0092</v>
      </c>
      <c r="K16" s="35">
        <v>85.9838</v>
      </c>
      <c r="L16" s="29">
        <f t="shared" si="0"/>
        <v>76.96690000000001</v>
      </c>
    </row>
    <row r="17" spans="1:12" ht="30" customHeight="1">
      <c r="A17" s="7">
        <v>15</v>
      </c>
      <c r="B17" s="8" t="s">
        <v>462</v>
      </c>
      <c r="C17" s="7" t="s">
        <v>496</v>
      </c>
      <c r="D17" s="7" t="s">
        <v>497</v>
      </c>
      <c r="E17" s="9">
        <v>65.5</v>
      </c>
      <c r="F17" s="28" t="s">
        <v>495</v>
      </c>
      <c r="G17" s="29">
        <v>87.6</v>
      </c>
      <c r="H17" s="30">
        <v>82.8037</v>
      </c>
      <c r="I17" s="30">
        <v>82.0476</v>
      </c>
      <c r="J17" s="30">
        <v>1.0092</v>
      </c>
      <c r="K17" s="35">
        <v>88.4059</v>
      </c>
      <c r="L17" s="29">
        <f t="shared" si="0"/>
        <v>76.95295</v>
      </c>
    </row>
    <row r="18" spans="1:12" ht="30" customHeight="1">
      <c r="A18" s="7">
        <v>16</v>
      </c>
      <c r="B18" s="8" t="s">
        <v>462</v>
      </c>
      <c r="C18" s="7" t="s">
        <v>498</v>
      </c>
      <c r="D18" s="7" t="s">
        <v>499</v>
      </c>
      <c r="E18" s="9">
        <v>68.65</v>
      </c>
      <c r="F18" s="28" t="s">
        <v>468</v>
      </c>
      <c r="G18" s="29">
        <v>85.6</v>
      </c>
      <c r="H18" s="30">
        <v>82.8037</v>
      </c>
      <c r="I18" s="30">
        <v>83.1917</v>
      </c>
      <c r="J18" s="30">
        <v>0.9953</v>
      </c>
      <c r="K18" s="35">
        <v>85.1977</v>
      </c>
      <c r="L18" s="29">
        <f t="shared" si="0"/>
        <v>76.92385</v>
      </c>
    </row>
    <row r="19" spans="1:12" ht="30" customHeight="1">
      <c r="A19" s="7">
        <v>17</v>
      </c>
      <c r="B19" s="8" t="s">
        <v>462</v>
      </c>
      <c r="C19" s="7" t="s">
        <v>500</v>
      </c>
      <c r="D19" s="7" t="s">
        <v>501</v>
      </c>
      <c r="E19" s="9">
        <v>71.95</v>
      </c>
      <c r="F19" s="28" t="s">
        <v>495</v>
      </c>
      <c r="G19" s="29">
        <v>81</v>
      </c>
      <c r="H19" s="30">
        <v>82.8037</v>
      </c>
      <c r="I19" s="30">
        <v>82.0476</v>
      </c>
      <c r="J19" s="30">
        <v>1.0092</v>
      </c>
      <c r="K19" s="35">
        <v>81.7452</v>
      </c>
      <c r="L19" s="29">
        <f t="shared" si="0"/>
        <v>76.8476</v>
      </c>
    </row>
    <row r="20" spans="1:12" ht="30" customHeight="1">
      <c r="A20" s="7">
        <v>18</v>
      </c>
      <c r="B20" s="8" t="s">
        <v>462</v>
      </c>
      <c r="C20" s="7" t="s">
        <v>502</v>
      </c>
      <c r="D20" s="7" t="s">
        <v>503</v>
      </c>
      <c r="E20" s="9">
        <v>65</v>
      </c>
      <c r="F20" s="28" t="s">
        <v>495</v>
      </c>
      <c r="G20" s="29">
        <v>87.8</v>
      </c>
      <c r="H20" s="30">
        <v>82.8037</v>
      </c>
      <c r="I20" s="30">
        <v>82.0476</v>
      </c>
      <c r="J20" s="30">
        <v>1.0092</v>
      </c>
      <c r="K20" s="35">
        <v>88.6078</v>
      </c>
      <c r="L20" s="29">
        <f t="shared" si="0"/>
        <v>76.8039</v>
      </c>
    </row>
    <row r="21" spans="1:12" ht="30" customHeight="1">
      <c r="A21" s="7">
        <v>19</v>
      </c>
      <c r="B21" s="8" t="s">
        <v>462</v>
      </c>
      <c r="C21" s="7" t="s">
        <v>504</v>
      </c>
      <c r="D21" s="7" t="s">
        <v>505</v>
      </c>
      <c r="E21" s="9">
        <v>67.95</v>
      </c>
      <c r="F21" s="28" t="s">
        <v>495</v>
      </c>
      <c r="G21" s="29">
        <v>84.8</v>
      </c>
      <c r="H21" s="30">
        <v>82.8037</v>
      </c>
      <c r="I21" s="30">
        <v>82.0476</v>
      </c>
      <c r="J21" s="30">
        <v>1.0092</v>
      </c>
      <c r="K21" s="35">
        <v>85.5802</v>
      </c>
      <c r="L21" s="29">
        <f t="shared" si="0"/>
        <v>76.7651</v>
      </c>
    </row>
    <row r="22" spans="1:12" ht="30" customHeight="1">
      <c r="A22" s="7">
        <v>20</v>
      </c>
      <c r="B22" s="8" t="s">
        <v>462</v>
      </c>
      <c r="C22" s="7" t="s">
        <v>506</v>
      </c>
      <c r="D22" s="7" t="s">
        <v>507</v>
      </c>
      <c r="E22" s="9">
        <v>67.35</v>
      </c>
      <c r="F22" s="28" t="s">
        <v>465</v>
      </c>
      <c r="G22" s="29">
        <v>81.6</v>
      </c>
      <c r="H22" s="30">
        <v>82.8037</v>
      </c>
      <c r="I22" s="30">
        <v>78.4091</v>
      </c>
      <c r="J22" s="34">
        <v>1.056</v>
      </c>
      <c r="K22" s="35">
        <v>86.1696</v>
      </c>
      <c r="L22" s="29">
        <f t="shared" si="0"/>
        <v>76.7598</v>
      </c>
    </row>
    <row r="23" spans="1:12" ht="30" customHeight="1">
      <c r="A23" s="7">
        <v>21</v>
      </c>
      <c r="B23" s="8" t="s">
        <v>462</v>
      </c>
      <c r="C23" s="7" t="s">
        <v>508</v>
      </c>
      <c r="D23" s="7" t="s">
        <v>509</v>
      </c>
      <c r="E23" s="9">
        <v>65.25</v>
      </c>
      <c r="F23" s="28" t="s">
        <v>465</v>
      </c>
      <c r="G23" s="29">
        <v>83.4</v>
      </c>
      <c r="H23" s="30">
        <v>82.8037</v>
      </c>
      <c r="I23" s="30">
        <v>78.4091</v>
      </c>
      <c r="J23" s="34">
        <v>1.056</v>
      </c>
      <c r="K23" s="35">
        <v>88.0704</v>
      </c>
      <c r="L23" s="29">
        <f t="shared" si="0"/>
        <v>76.6602</v>
      </c>
    </row>
    <row r="24" spans="1:12" ht="30" customHeight="1">
      <c r="A24" s="7">
        <v>22</v>
      </c>
      <c r="B24" s="8" t="s">
        <v>462</v>
      </c>
      <c r="C24" s="7" t="s">
        <v>510</v>
      </c>
      <c r="D24" s="7" t="s">
        <v>511</v>
      </c>
      <c r="E24" s="9">
        <v>68.7</v>
      </c>
      <c r="F24" s="28" t="s">
        <v>479</v>
      </c>
      <c r="G24" s="29">
        <v>85.5</v>
      </c>
      <c r="H24" s="30">
        <v>82.8037</v>
      </c>
      <c r="I24" s="30">
        <v>84.0286</v>
      </c>
      <c r="J24" s="30">
        <v>0.9854</v>
      </c>
      <c r="K24" s="35">
        <v>84.2517</v>
      </c>
      <c r="L24" s="29">
        <f t="shared" si="0"/>
        <v>76.47585000000001</v>
      </c>
    </row>
    <row r="25" spans="1:12" ht="30" customHeight="1">
      <c r="A25" s="7">
        <v>23</v>
      </c>
      <c r="B25" s="8" t="s">
        <v>462</v>
      </c>
      <c r="C25" s="7" t="s">
        <v>512</v>
      </c>
      <c r="D25" s="7" t="s">
        <v>513</v>
      </c>
      <c r="E25" s="9">
        <v>66.35</v>
      </c>
      <c r="F25" s="28" t="s">
        <v>468</v>
      </c>
      <c r="G25" s="29">
        <v>87</v>
      </c>
      <c r="H25" s="30">
        <v>82.8037</v>
      </c>
      <c r="I25" s="30">
        <v>83.1917</v>
      </c>
      <c r="J25" s="30">
        <v>0.9953</v>
      </c>
      <c r="K25" s="35">
        <v>86.5911</v>
      </c>
      <c r="L25" s="29">
        <f t="shared" si="0"/>
        <v>76.47055</v>
      </c>
    </row>
    <row r="26" spans="1:12" ht="30" customHeight="1">
      <c r="A26" s="7">
        <v>24</v>
      </c>
      <c r="B26" s="8" t="s">
        <v>462</v>
      </c>
      <c r="C26" s="7" t="s">
        <v>514</v>
      </c>
      <c r="D26" s="7" t="s">
        <v>515</v>
      </c>
      <c r="E26" s="9">
        <v>66.5</v>
      </c>
      <c r="F26" s="28" t="s">
        <v>479</v>
      </c>
      <c r="G26" s="29">
        <v>87.6</v>
      </c>
      <c r="H26" s="30">
        <v>82.8037</v>
      </c>
      <c r="I26" s="30">
        <v>84.0286</v>
      </c>
      <c r="J26" s="30">
        <v>0.9854</v>
      </c>
      <c r="K26" s="35">
        <v>86.321</v>
      </c>
      <c r="L26" s="29">
        <f t="shared" si="0"/>
        <v>76.4105</v>
      </c>
    </row>
    <row r="27" spans="1:12" ht="30" customHeight="1">
      <c r="A27" s="7">
        <v>25</v>
      </c>
      <c r="B27" s="8" t="s">
        <v>462</v>
      </c>
      <c r="C27" s="7" t="s">
        <v>516</v>
      </c>
      <c r="D27" s="7" t="s">
        <v>517</v>
      </c>
      <c r="E27" s="9">
        <v>71.2</v>
      </c>
      <c r="F27" s="28" t="s">
        <v>495</v>
      </c>
      <c r="G27" s="29">
        <v>80.8</v>
      </c>
      <c r="H27" s="30">
        <v>82.8037</v>
      </c>
      <c r="I27" s="30">
        <v>82.0476</v>
      </c>
      <c r="J27" s="30">
        <v>1.0092</v>
      </c>
      <c r="K27" s="35">
        <v>81.5434</v>
      </c>
      <c r="L27" s="29">
        <f t="shared" si="0"/>
        <v>76.3717</v>
      </c>
    </row>
    <row r="28" spans="1:12" ht="30" customHeight="1">
      <c r="A28" s="7">
        <v>26</v>
      </c>
      <c r="B28" s="8" t="s">
        <v>462</v>
      </c>
      <c r="C28" s="7" t="s">
        <v>518</v>
      </c>
      <c r="D28" s="7" t="s">
        <v>519</v>
      </c>
      <c r="E28" s="9">
        <v>68.9</v>
      </c>
      <c r="F28" s="28" t="s">
        <v>479</v>
      </c>
      <c r="G28" s="29">
        <v>85</v>
      </c>
      <c r="H28" s="30">
        <v>82.8037</v>
      </c>
      <c r="I28" s="30">
        <v>84.0286</v>
      </c>
      <c r="J28" s="30">
        <v>0.9854</v>
      </c>
      <c r="K28" s="35">
        <v>83.759</v>
      </c>
      <c r="L28" s="29">
        <f>(E28+K28)/2</f>
        <v>76.3295</v>
      </c>
    </row>
    <row r="29" spans="1:12" ht="30" customHeight="1">
      <c r="A29" s="7">
        <v>27</v>
      </c>
      <c r="B29" s="8" t="s">
        <v>462</v>
      </c>
      <c r="C29" s="7" t="s">
        <v>520</v>
      </c>
      <c r="D29" s="7" t="s">
        <v>521</v>
      </c>
      <c r="E29" s="9">
        <v>65.95</v>
      </c>
      <c r="F29" s="28" t="s">
        <v>479</v>
      </c>
      <c r="G29" s="29">
        <v>88</v>
      </c>
      <c r="H29" s="30">
        <v>82.8037</v>
      </c>
      <c r="I29" s="30">
        <v>84.0286</v>
      </c>
      <c r="J29" s="30">
        <v>0.9854</v>
      </c>
      <c r="K29" s="35">
        <v>86.7152</v>
      </c>
      <c r="L29" s="29">
        <f>(E29+K29)/2</f>
        <v>76.3326</v>
      </c>
    </row>
    <row r="30" spans="1:12" ht="30" customHeight="1">
      <c r="A30" s="7">
        <v>28</v>
      </c>
      <c r="B30" s="8" t="s">
        <v>462</v>
      </c>
      <c r="C30" s="7" t="s">
        <v>522</v>
      </c>
      <c r="D30" s="7" t="s">
        <v>523</v>
      </c>
      <c r="E30" s="9">
        <v>70.1</v>
      </c>
      <c r="F30" s="28" t="s">
        <v>490</v>
      </c>
      <c r="G30" s="29">
        <v>86.2</v>
      </c>
      <c r="H30" s="30">
        <v>82.8037</v>
      </c>
      <c r="I30" s="30">
        <v>86.4952</v>
      </c>
      <c r="J30" s="30">
        <v>0.9573</v>
      </c>
      <c r="K30" s="35">
        <v>82.5193</v>
      </c>
      <c r="L30" s="29">
        <f t="shared" si="0"/>
        <v>76.30965</v>
      </c>
    </row>
    <row r="31" spans="1:12" ht="30" customHeight="1">
      <c r="A31" s="7">
        <v>29</v>
      </c>
      <c r="B31" s="8" t="s">
        <v>462</v>
      </c>
      <c r="C31" s="7" t="s">
        <v>524</v>
      </c>
      <c r="D31" s="7" t="s">
        <v>525</v>
      </c>
      <c r="E31" s="9">
        <v>70.25</v>
      </c>
      <c r="F31" s="28" t="s">
        <v>490</v>
      </c>
      <c r="G31" s="29">
        <v>86</v>
      </c>
      <c r="H31" s="30">
        <v>82.8037</v>
      </c>
      <c r="I31" s="30">
        <v>86.4952</v>
      </c>
      <c r="J31" s="30">
        <v>0.9573</v>
      </c>
      <c r="K31" s="35">
        <v>82.3278</v>
      </c>
      <c r="L31" s="29">
        <f t="shared" si="0"/>
        <v>76.2889</v>
      </c>
    </row>
    <row r="32" spans="1:12" ht="30" customHeight="1">
      <c r="A32" s="7">
        <v>30</v>
      </c>
      <c r="B32" s="8" t="s">
        <v>462</v>
      </c>
      <c r="C32" s="7" t="s">
        <v>526</v>
      </c>
      <c r="D32" s="7" t="s">
        <v>527</v>
      </c>
      <c r="E32" s="9">
        <v>66.55</v>
      </c>
      <c r="F32" s="28" t="s">
        <v>468</v>
      </c>
      <c r="G32" s="29">
        <v>86.4</v>
      </c>
      <c r="H32" s="30">
        <v>82.8037</v>
      </c>
      <c r="I32" s="30">
        <v>83.1917</v>
      </c>
      <c r="J32" s="30">
        <v>0.9953</v>
      </c>
      <c r="K32" s="35">
        <v>85.9939</v>
      </c>
      <c r="L32" s="29">
        <f t="shared" si="0"/>
        <v>76.27195</v>
      </c>
    </row>
    <row r="33" spans="1:12" ht="30" customHeight="1">
      <c r="A33" s="7">
        <v>31</v>
      </c>
      <c r="B33" s="8" t="s">
        <v>462</v>
      </c>
      <c r="C33" s="7" t="s">
        <v>528</v>
      </c>
      <c r="D33" s="7" t="s">
        <v>529</v>
      </c>
      <c r="E33" s="9">
        <v>70.7</v>
      </c>
      <c r="F33" s="28" t="s">
        <v>490</v>
      </c>
      <c r="G33" s="29">
        <v>85.4</v>
      </c>
      <c r="H33" s="30">
        <v>82.8037</v>
      </c>
      <c r="I33" s="30">
        <v>86.4952</v>
      </c>
      <c r="J33" s="30">
        <v>0.9573</v>
      </c>
      <c r="K33" s="35">
        <v>81.7534</v>
      </c>
      <c r="L33" s="29">
        <f t="shared" si="0"/>
        <v>76.2267</v>
      </c>
    </row>
    <row r="34" spans="1:12" ht="30" customHeight="1">
      <c r="A34" s="7">
        <v>32</v>
      </c>
      <c r="B34" s="8" t="s">
        <v>462</v>
      </c>
      <c r="C34" s="7" t="s">
        <v>530</v>
      </c>
      <c r="D34" s="7" t="s">
        <v>531</v>
      </c>
      <c r="E34" s="9">
        <v>72</v>
      </c>
      <c r="F34" s="28" t="s">
        <v>479</v>
      </c>
      <c r="G34" s="29">
        <v>81.6</v>
      </c>
      <c r="H34" s="30">
        <v>82.8037</v>
      </c>
      <c r="I34" s="30">
        <v>84.0286</v>
      </c>
      <c r="J34" s="30">
        <v>0.9854</v>
      </c>
      <c r="K34" s="35">
        <v>80.4086</v>
      </c>
      <c r="L34" s="29">
        <f t="shared" si="0"/>
        <v>76.2043</v>
      </c>
    </row>
    <row r="35" spans="1:12" ht="30" customHeight="1">
      <c r="A35" s="7">
        <v>33</v>
      </c>
      <c r="B35" s="8" t="s">
        <v>462</v>
      </c>
      <c r="C35" s="7" t="s">
        <v>532</v>
      </c>
      <c r="D35" s="7" t="s">
        <v>533</v>
      </c>
      <c r="E35" s="9">
        <v>68.65</v>
      </c>
      <c r="F35" s="28" t="s">
        <v>490</v>
      </c>
      <c r="G35" s="29">
        <v>87.4</v>
      </c>
      <c r="H35" s="30">
        <v>82.8037</v>
      </c>
      <c r="I35" s="30">
        <v>86.4952</v>
      </c>
      <c r="J35" s="30">
        <v>0.9573</v>
      </c>
      <c r="K35" s="35">
        <v>83.668</v>
      </c>
      <c r="L35" s="29">
        <f>(E35+K35)/2</f>
        <v>76.159</v>
      </c>
    </row>
    <row r="36" spans="1:12" ht="30" customHeight="1">
      <c r="A36" s="7">
        <v>34</v>
      </c>
      <c r="B36" s="8" t="s">
        <v>462</v>
      </c>
      <c r="C36" s="7" t="s">
        <v>534</v>
      </c>
      <c r="D36" s="7" t="s">
        <v>535</v>
      </c>
      <c r="E36" s="9">
        <v>67.75</v>
      </c>
      <c r="F36" s="28" t="s">
        <v>495</v>
      </c>
      <c r="G36" s="29">
        <v>83.8</v>
      </c>
      <c r="H36" s="30">
        <v>82.8037</v>
      </c>
      <c r="I36" s="30">
        <v>82.0476</v>
      </c>
      <c r="J36" s="30">
        <v>1.0092</v>
      </c>
      <c r="K36" s="35">
        <v>84.571</v>
      </c>
      <c r="L36" s="29">
        <f>(E36+K36)/2</f>
        <v>76.1605</v>
      </c>
    </row>
    <row r="37" spans="1:12" ht="30" customHeight="1">
      <c r="A37" s="7">
        <v>35</v>
      </c>
      <c r="B37" s="8" t="s">
        <v>462</v>
      </c>
      <c r="C37" s="7" t="s">
        <v>536</v>
      </c>
      <c r="D37" s="7" t="s">
        <v>537</v>
      </c>
      <c r="E37" s="9">
        <v>69.05</v>
      </c>
      <c r="F37" s="28" t="s">
        <v>479</v>
      </c>
      <c r="G37" s="29">
        <v>84.2</v>
      </c>
      <c r="H37" s="30">
        <v>82.8037</v>
      </c>
      <c r="I37" s="30">
        <v>84.0286</v>
      </c>
      <c r="J37" s="30">
        <v>0.9854</v>
      </c>
      <c r="K37" s="35">
        <v>82.9707</v>
      </c>
      <c r="L37" s="29">
        <f aca="true" t="shared" si="1" ref="L36:L67">(E37+K37)/2</f>
        <v>76.01034999999999</v>
      </c>
    </row>
    <row r="38" spans="1:12" ht="30" customHeight="1">
      <c r="A38" s="7">
        <v>36</v>
      </c>
      <c r="B38" s="8" t="s">
        <v>462</v>
      </c>
      <c r="C38" s="7" t="s">
        <v>538</v>
      </c>
      <c r="D38" s="7" t="s">
        <v>539</v>
      </c>
      <c r="E38" s="9">
        <v>64.9</v>
      </c>
      <c r="F38" s="28" t="s">
        <v>465</v>
      </c>
      <c r="G38" s="29">
        <v>82.4</v>
      </c>
      <c r="H38" s="30">
        <v>82.8037</v>
      </c>
      <c r="I38" s="30">
        <v>78.4091</v>
      </c>
      <c r="J38" s="34">
        <v>1.056</v>
      </c>
      <c r="K38" s="35">
        <v>87.0144</v>
      </c>
      <c r="L38" s="29">
        <f t="shared" si="1"/>
        <v>75.9572</v>
      </c>
    </row>
    <row r="39" spans="1:12" ht="30" customHeight="1">
      <c r="A39" s="7">
        <v>37</v>
      </c>
      <c r="B39" s="8" t="s">
        <v>462</v>
      </c>
      <c r="C39" s="7" t="s">
        <v>540</v>
      </c>
      <c r="D39" s="7" t="s">
        <v>541</v>
      </c>
      <c r="E39" s="9">
        <v>67.75</v>
      </c>
      <c r="F39" s="28" t="s">
        <v>468</v>
      </c>
      <c r="G39" s="29">
        <v>84.4</v>
      </c>
      <c r="H39" s="30">
        <v>82.8037</v>
      </c>
      <c r="I39" s="30">
        <v>83.1917</v>
      </c>
      <c r="J39" s="30">
        <v>0.9953</v>
      </c>
      <c r="K39" s="35">
        <v>84.0033</v>
      </c>
      <c r="L39" s="29">
        <f t="shared" si="1"/>
        <v>75.87665</v>
      </c>
    </row>
    <row r="40" spans="1:12" ht="30" customHeight="1">
      <c r="A40" s="7">
        <v>38</v>
      </c>
      <c r="B40" s="8" t="s">
        <v>462</v>
      </c>
      <c r="C40" s="7" t="s">
        <v>542</v>
      </c>
      <c r="D40" s="7" t="s">
        <v>543</v>
      </c>
      <c r="E40" s="9">
        <v>65.35</v>
      </c>
      <c r="F40" s="28" t="s">
        <v>495</v>
      </c>
      <c r="G40" s="29">
        <v>85.4</v>
      </c>
      <c r="H40" s="30">
        <v>82.8037</v>
      </c>
      <c r="I40" s="30">
        <v>82.0476</v>
      </c>
      <c r="J40" s="30">
        <v>1.0092</v>
      </c>
      <c r="K40" s="35">
        <v>86.1857</v>
      </c>
      <c r="L40" s="29">
        <f t="shared" si="1"/>
        <v>75.76785</v>
      </c>
    </row>
    <row r="41" spans="1:12" ht="30" customHeight="1">
      <c r="A41" s="7">
        <v>39</v>
      </c>
      <c r="B41" s="8" t="s">
        <v>462</v>
      </c>
      <c r="C41" s="7" t="s">
        <v>544</v>
      </c>
      <c r="D41" s="7" t="s">
        <v>545</v>
      </c>
      <c r="E41" s="9">
        <v>67.2</v>
      </c>
      <c r="F41" s="28" t="s">
        <v>479</v>
      </c>
      <c r="G41" s="29">
        <v>85.5</v>
      </c>
      <c r="H41" s="30">
        <v>82.8037</v>
      </c>
      <c r="I41" s="30">
        <v>84.0286</v>
      </c>
      <c r="J41" s="30">
        <v>0.9854</v>
      </c>
      <c r="K41" s="35">
        <v>84.2517</v>
      </c>
      <c r="L41" s="29">
        <f t="shared" si="1"/>
        <v>75.72585000000001</v>
      </c>
    </row>
    <row r="42" spans="1:12" ht="30" customHeight="1">
      <c r="A42" s="7">
        <v>40</v>
      </c>
      <c r="B42" s="8" t="s">
        <v>462</v>
      </c>
      <c r="C42" s="7" t="s">
        <v>546</v>
      </c>
      <c r="D42" s="7" t="s">
        <v>547</v>
      </c>
      <c r="E42" s="9">
        <v>66.65</v>
      </c>
      <c r="F42" s="28" t="s">
        <v>468</v>
      </c>
      <c r="G42" s="29">
        <v>85.2</v>
      </c>
      <c r="H42" s="30">
        <v>82.8037</v>
      </c>
      <c r="I42" s="30">
        <v>83.1917</v>
      </c>
      <c r="J42" s="30">
        <v>0.9953</v>
      </c>
      <c r="K42" s="35">
        <v>84.7996</v>
      </c>
      <c r="L42" s="29">
        <f t="shared" si="1"/>
        <v>75.7248</v>
      </c>
    </row>
    <row r="43" spans="1:12" ht="30" customHeight="1">
      <c r="A43" s="7">
        <v>41</v>
      </c>
      <c r="B43" s="8" t="s">
        <v>462</v>
      </c>
      <c r="C43" s="7" t="s">
        <v>548</v>
      </c>
      <c r="D43" s="7" t="s">
        <v>549</v>
      </c>
      <c r="E43" s="9">
        <v>64.55</v>
      </c>
      <c r="F43" s="28" t="s">
        <v>468</v>
      </c>
      <c r="G43" s="29">
        <v>87.2</v>
      </c>
      <c r="H43" s="30">
        <v>82.8037</v>
      </c>
      <c r="I43" s="30">
        <v>83.1917</v>
      </c>
      <c r="J43" s="30">
        <v>0.9953</v>
      </c>
      <c r="K43" s="35">
        <v>86.7902</v>
      </c>
      <c r="L43" s="29">
        <f t="shared" si="1"/>
        <v>75.67009999999999</v>
      </c>
    </row>
    <row r="44" spans="1:12" ht="30" customHeight="1">
      <c r="A44" s="7">
        <v>42</v>
      </c>
      <c r="B44" s="8" t="s">
        <v>462</v>
      </c>
      <c r="C44" s="7" t="s">
        <v>550</v>
      </c>
      <c r="D44" s="7" t="s">
        <v>551</v>
      </c>
      <c r="E44" s="9">
        <v>66.15</v>
      </c>
      <c r="F44" s="28" t="s">
        <v>465</v>
      </c>
      <c r="G44" s="29">
        <v>80.6</v>
      </c>
      <c r="H44" s="30">
        <v>82.8037</v>
      </c>
      <c r="I44" s="30">
        <v>78.4091</v>
      </c>
      <c r="J44" s="34">
        <v>1.056</v>
      </c>
      <c r="K44" s="35">
        <v>85.1136</v>
      </c>
      <c r="L44" s="29">
        <f t="shared" si="1"/>
        <v>75.6318</v>
      </c>
    </row>
    <row r="45" spans="1:12" ht="30" customHeight="1">
      <c r="A45" s="7">
        <v>43</v>
      </c>
      <c r="B45" s="8" t="s">
        <v>462</v>
      </c>
      <c r="C45" s="7" t="s">
        <v>552</v>
      </c>
      <c r="D45" s="7" t="s">
        <v>553</v>
      </c>
      <c r="E45" s="9">
        <v>66.6</v>
      </c>
      <c r="F45" s="28" t="s">
        <v>468</v>
      </c>
      <c r="G45" s="29">
        <v>85</v>
      </c>
      <c r="H45" s="30">
        <v>82.8037</v>
      </c>
      <c r="I45" s="30">
        <v>83.1917</v>
      </c>
      <c r="J45" s="30">
        <v>0.9953</v>
      </c>
      <c r="K45" s="35">
        <v>84.6005</v>
      </c>
      <c r="L45" s="29">
        <f t="shared" si="1"/>
        <v>75.60024999999999</v>
      </c>
    </row>
    <row r="46" spans="1:12" ht="30" customHeight="1">
      <c r="A46" s="7">
        <v>44</v>
      </c>
      <c r="B46" s="8" t="s">
        <v>462</v>
      </c>
      <c r="C46" s="7" t="s">
        <v>554</v>
      </c>
      <c r="D46" s="7" t="s">
        <v>555</v>
      </c>
      <c r="E46" s="9">
        <v>66.05</v>
      </c>
      <c r="F46" s="28" t="s">
        <v>490</v>
      </c>
      <c r="G46" s="29">
        <v>88.8</v>
      </c>
      <c r="H46" s="30">
        <v>82.8037</v>
      </c>
      <c r="I46" s="30">
        <v>86.4952</v>
      </c>
      <c r="J46" s="30">
        <v>0.9573</v>
      </c>
      <c r="K46" s="35">
        <v>85.0082</v>
      </c>
      <c r="L46" s="29">
        <f t="shared" si="1"/>
        <v>75.5291</v>
      </c>
    </row>
    <row r="47" spans="1:12" ht="30" customHeight="1">
      <c r="A47" s="7">
        <v>45</v>
      </c>
      <c r="B47" s="8" t="s">
        <v>462</v>
      </c>
      <c r="C47" s="7" t="s">
        <v>556</v>
      </c>
      <c r="D47" s="7" t="s">
        <v>557</v>
      </c>
      <c r="E47" s="9">
        <v>65.25</v>
      </c>
      <c r="F47" s="28" t="s">
        <v>490</v>
      </c>
      <c r="G47" s="29">
        <v>89.6</v>
      </c>
      <c r="H47" s="30">
        <v>82.8037</v>
      </c>
      <c r="I47" s="30">
        <v>86.4952</v>
      </c>
      <c r="J47" s="30">
        <v>0.9573</v>
      </c>
      <c r="K47" s="35">
        <v>85.7741</v>
      </c>
      <c r="L47" s="29">
        <f t="shared" si="1"/>
        <v>75.51205</v>
      </c>
    </row>
    <row r="48" spans="1:12" ht="30" customHeight="1">
      <c r="A48" s="7">
        <v>46</v>
      </c>
      <c r="B48" s="8" t="s">
        <v>462</v>
      </c>
      <c r="C48" s="7" t="s">
        <v>558</v>
      </c>
      <c r="D48" s="7" t="s">
        <v>559</v>
      </c>
      <c r="E48" s="9">
        <v>67.35</v>
      </c>
      <c r="F48" s="28" t="s">
        <v>490</v>
      </c>
      <c r="G48" s="29">
        <v>87.2</v>
      </c>
      <c r="H48" s="30">
        <v>82.8037</v>
      </c>
      <c r="I48" s="30">
        <v>86.4952</v>
      </c>
      <c r="J48" s="30">
        <v>0.9573</v>
      </c>
      <c r="K48" s="35">
        <v>83.4766</v>
      </c>
      <c r="L48" s="29">
        <f t="shared" si="1"/>
        <v>75.41329999999999</v>
      </c>
    </row>
    <row r="49" spans="1:12" ht="30" customHeight="1">
      <c r="A49" s="7">
        <v>47</v>
      </c>
      <c r="B49" s="8" t="s">
        <v>462</v>
      </c>
      <c r="C49" s="7" t="s">
        <v>560</v>
      </c>
      <c r="D49" s="7" t="s">
        <v>70</v>
      </c>
      <c r="E49" s="9">
        <v>68</v>
      </c>
      <c r="F49" s="28" t="s">
        <v>495</v>
      </c>
      <c r="G49" s="29">
        <v>81.8</v>
      </c>
      <c r="H49" s="30">
        <v>82.8037</v>
      </c>
      <c r="I49" s="30">
        <v>82.0476</v>
      </c>
      <c r="J49" s="30">
        <v>1.0092</v>
      </c>
      <c r="K49" s="35">
        <v>82.5526</v>
      </c>
      <c r="L49" s="29">
        <f t="shared" si="1"/>
        <v>75.27629999999999</v>
      </c>
    </row>
    <row r="50" spans="1:12" ht="30" customHeight="1">
      <c r="A50" s="7">
        <v>48</v>
      </c>
      <c r="B50" s="8" t="s">
        <v>462</v>
      </c>
      <c r="C50" s="7" t="s">
        <v>561</v>
      </c>
      <c r="D50" s="7" t="s">
        <v>562</v>
      </c>
      <c r="E50" s="9">
        <v>67.3</v>
      </c>
      <c r="F50" s="28" t="s">
        <v>468</v>
      </c>
      <c r="G50" s="29">
        <v>83.6</v>
      </c>
      <c r="H50" s="30">
        <v>82.8037</v>
      </c>
      <c r="I50" s="30">
        <v>83.1917</v>
      </c>
      <c r="J50" s="30">
        <v>0.9953</v>
      </c>
      <c r="K50" s="35">
        <v>83.2071</v>
      </c>
      <c r="L50" s="29">
        <f t="shared" si="1"/>
        <v>75.25354999999999</v>
      </c>
    </row>
    <row r="51" spans="1:12" ht="30" customHeight="1">
      <c r="A51" s="7">
        <v>49</v>
      </c>
      <c r="B51" s="8" t="s">
        <v>462</v>
      </c>
      <c r="C51" s="7" t="s">
        <v>563</v>
      </c>
      <c r="D51" s="7" t="s">
        <v>564</v>
      </c>
      <c r="E51" s="9">
        <v>69.75</v>
      </c>
      <c r="F51" s="28" t="s">
        <v>479</v>
      </c>
      <c r="G51" s="29">
        <v>81.7</v>
      </c>
      <c r="H51" s="30">
        <v>82.8037</v>
      </c>
      <c r="I51" s="30">
        <v>84.0286</v>
      </c>
      <c r="J51" s="30">
        <v>0.9854</v>
      </c>
      <c r="K51" s="35">
        <v>80.5072</v>
      </c>
      <c r="L51" s="29">
        <f t="shared" si="1"/>
        <v>75.1286</v>
      </c>
    </row>
    <row r="52" spans="1:12" ht="30" customHeight="1">
      <c r="A52" s="7">
        <v>50</v>
      </c>
      <c r="B52" s="8" t="s">
        <v>462</v>
      </c>
      <c r="C52" s="7" t="s">
        <v>565</v>
      </c>
      <c r="D52" s="7" t="s">
        <v>566</v>
      </c>
      <c r="E52" s="9">
        <v>68.2</v>
      </c>
      <c r="F52" s="28" t="s">
        <v>479</v>
      </c>
      <c r="G52" s="29">
        <v>83.2</v>
      </c>
      <c r="H52" s="30">
        <v>82.8037</v>
      </c>
      <c r="I52" s="30">
        <v>84.0286</v>
      </c>
      <c r="J52" s="30">
        <v>0.9854</v>
      </c>
      <c r="K52" s="35">
        <v>81.9853</v>
      </c>
      <c r="L52" s="29">
        <f t="shared" si="1"/>
        <v>75.09264999999999</v>
      </c>
    </row>
    <row r="53" spans="1:12" ht="30" customHeight="1">
      <c r="A53" s="7">
        <v>51</v>
      </c>
      <c r="B53" s="8" t="s">
        <v>462</v>
      </c>
      <c r="C53" s="7" t="s">
        <v>567</v>
      </c>
      <c r="D53" s="7" t="s">
        <v>568</v>
      </c>
      <c r="E53" s="9">
        <v>65.55</v>
      </c>
      <c r="F53" s="28" t="s">
        <v>468</v>
      </c>
      <c r="G53" s="29">
        <v>85</v>
      </c>
      <c r="H53" s="30">
        <v>82.8037</v>
      </c>
      <c r="I53" s="30">
        <v>83.1917</v>
      </c>
      <c r="J53" s="30">
        <v>0.9953</v>
      </c>
      <c r="K53" s="35">
        <v>84.6005</v>
      </c>
      <c r="L53" s="29">
        <f t="shared" si="1"/>
        <v>75.07525</v>
      </c>
    </row>
    <row r="54" spans="1:12" ht="30" customHeight="1">
      <c r="A54" s="7">
        <v>52</v>
      </c>
      <c r="B54" s="8" t="s">
        <v>462</v>
      </c>
      <c r="C54" s="7" t="s">
        <v>569</v>
      </c>
      <c r="D54" s="7" t="s">
        <v>570</v>
      </c>
      <c r="E54" s="9">
        <v>69.65</v>
      </c>
      <c r="F54" s="28" t="s">
        <v>465</v>
      </c>
      <c r="G54" s="29">
        <v>76.2</v>
      </c>
      <c r="H54" s="30">
        <v>82.8037</v>
      </c>
      <c r="I54" s="30">
        <v>78.4091</v>
      </c>
      <c r="J54" s="34">
        <v>1.056</v>
      </c>
      <c r="K54" s="35">
        <v>80.4672</v>
      </c>
      <c r="L54" s="29">
        <f t="shared" si="1"/>
        <v>75.05860000000001</v>
      </c>
    </row>
    <row r="55" spans="1:12" ht="30" customHeight="1">
      <c r="A55" s="7">
        <v>53</v>
      </c>
      <c r="B55" s="8" t="s">
        <v>462</v>
      </c>
      <c r="C55" s="7" t="s">
        <v>571</v>
      </c>
      <c r="D55" s="7" t="s">
        <v>572</v>
      </c>
      <c r="E55" s="9">
        <v>67.4</v>
      </c>
      <c r="F55" s="28" t="s">
        <v>490</v>
      </c>
      <c r="G55" s="29">
        <v>86.4</v>
      </c>
      <c r="H55" s="30">
        <v>82.8037</v>
      </c>
      <c r="I55" s="30">
        <v>86.4952</v>
      </c>
      <c r="J55" s="30">
        <v>0.9573</v>
      </c>
      <c r="K55" s="35">
        <v>82.7107</v>
      </c>
      <c r="L55" s="29">
        <f t="shared" si="1"/>
        <v>75.05535</v>
      </c>
    </row>
    <row r="56" spans="1:12" ht="30" customHeight="1">
      <c r="A56" s="7">
        <v>54</v>
      </c>
      <c r="B56" s="8" t="s">
        <v>462</v>
      </c>
      <c r="C56" s="7" t="s">
        <v>573</v>
      </c>
      <c r="D56" s="7" t="s">
        <v>574</v>
      </c>
      <c r="E56" s="9">
        <v>66.2</v>
      </c>
      <c r="F56" s="28" t="s">
        <v>490</v>
      </c>
      <c r="G56" s="29">
        <v>87.6</v>
      </c>
      <c r="H56" s="30">
        <v>82.8037</v>
      </c>
      <c r="I56" s="30">
        <v>86.4952</v>
      </c>
      <c r="J56" s="30">
        <v>0.9573</v>
      </c>
      <c r="K56" s="35">
        <v>83.8595</v>
      </c>
      <c r="L56" s="29">
        <f t="shared" si="1"/>
        <v>75.02975</v>
      </c>
    </row>
    <row r="57" spans="1:12" ht="30" customHeight="1">
      <c r="A57" s="7">
        <v>55</v>
      </c>
      <c r="B57" s="8" t="s">
        <v>462</v>
      </c>
      <c r="C57" s="7" t="s">
        <v>575</v>
      </c>
      <c r="D57" s="7" t="s">
        <v>576</v>
      </c>
      <c r="E57" s="9">
        <v>68.1</v>
      </c>
      <c r="F57" s="28" t="s">
        <v>465</v>
      </c>
      <c r="G57" s="29">
        <v>77.6</v>
      </c>
      <c r="H57" s="30">
        <v>82.8037</v>
      </c>
      <c r="I57" s="30">
        <v>78.4091</v>
      </c>
      <c r="J57" s="34">
        <v>1.056</v>
      </c>
      <c r="K57" s="35">
        <v>81.9456</v>
      </c>
      <c r="L57" s="29">
        <f t="shared" si="1"/>
        <v>75.02279999999999</v>
      </c>
    </row>
    <row r="58" spans="1:12" ht="30" customHeight="1">
      <c r="A58" s="7">
        <v>56</v>
      </c>
      <c r="B58" s="8" t="s">
        <v>462</v>
      </c>
      <c r="C58" s="7" t="s">
        <v>577</v>
      </c>
      <c r="D58" s="7" t="s">
        <v>578</v>
      </c>
      <c r="E58" s="9">
        <v>67.2</v>
      </c>
      <c r="F58" s="28" t="s">
        <v>468</v>
      </c>
      <c r="G58" s="29">
        <v>82.8</v>
      </c>
      <c r="H58" s="30">
        <v>82.8037</v>
      </c>
      <c r="I58" s="30">
        <v>83.1917</v>
      </c>
      <c r="J58" s="30">
        <v>0.9953</v>
      </c>
      <c r="K58" s="35">
        <v>82.4108</v>
      </c>
      <c r="L58" s="29">
        <f t="shared" si="1"/>
        <v>74.80539999999999</v>
      </c>
    </row>
    <row r="59" spans="1:12" ht="30" customHeight="1">
      <c r="A59" s="7">
        <v>57</v>
      </c>
      <c r="B59" s="8" t="s">
        <v>462</v>
      </c>
      <c r="C59" s="7" t="s">
        <v>579</v>
      </c>
      <c r="D59" s="7" t="s">
        <v>580</v>
      </c>
      <c r="E59" s="9">
        <v>65.45</v>
      </c>
      <c r="F59" s="28" t="s">
        <v>465</v>
      </c>
      <c r="G59" s="29">
        <v>79.6</v>
      </c>
      <c r="H59" s="30">
        <v>82.8037</v>
      </c>
      <c r="I59" s="30">
        <v>78.4091</v>
      </c>
      <c r="J59" s="34">
        <v>1.056</v>
      </c>
      <c r="K59" s="35">
        <v>84.0576</v>
      </c>
      <c r="L59" s="29">
        <f t="shared" si="1"/>
        <v>74.7538</v>
      </c>
    </row>
    <row r="60" spans="1:12" ht="30" customHeight="1">
      <c r="A60" s="7">
        <v>58</v>
      </c>
      <c r="B60" s="8" t="s">
        <v>462</v>
      </c>
      <c r="C60" s="7" t="s">
        <v>581</v>
      </c>
      <c r="D60" s="7" t="s">
        <v>582</v>
      </c>
      <c r="E60" s="9">
        <v>66.05</v>
      </c>
      <c r="F60" s="28" t="s">
        <v>468</v>
      </c>
      <c r="G60" s="29">
        <v>83.8</v>
      </c>
      <c r="H60" s="30">
        <v>82.8037</v>
      </c>
      <c r="I60" s="30">
        <v>83.1917</v>
      </c>
      <c r="J60" s="30">
        <v>0.9953</v>
      </c>
      <c r="K60" s="35">
        <v>83.4061</v>
      </c>
      <c r="L60" s="29">
        <f t="shared" si="1"/>
        <v>74.72805</v>
      </c>
    </row>
    <row r="61" spans="1:12" ht="30" customHeight="1">
      <c r="A61" s="7">
        <v>59</v>
      </c>
      <c r="B61" s="8" t="s">
        <v>462</v>
      </c>
      <c r="C61" s="7" t="s">
        <v>583</v>
      </c>
      <c r="D61" s="7" t="s">
        <v>584</v>
      </c>
      <c r="E61" s="9">
        <v>65</v>
      </c>
      <c r="F61" s="28" t="s">
        <v>468</v>
      </c>
      <c r="G61" s="29">
        <v>84.6</v>
      </c>
      <c r="H61" s="30">
        <v>82.8037</v>
      </c>
      <c r="I61" s="30">
        <v>83.1917</v>
      </c>
      <c r="J61" s="30">
        <v>0.9953</v>
      </c>
      <c r="K61" s="35">
        <v>84.2024</v>
      </c>
      <c r="L61" s="29">
        <f t="shared" si="1"/>
        <v>74.6012</v>
      </c>
    </row>
    <row r="62" spans="1:12" ht="30" customHeight="1">
      <c r="A62" s="7">
        <v>60</v>
      </c>
      <c r="B62" s="8" t="s">
        <v>462</v>
      </c>
      <c r="C62" s="7" t="s">
        <v>585</v>
      </c>
      <c r="D62" s="7" t="s">
        <v>586</v>
      </c>
      <c r="E62" s="9">
        <v>65.6</v>
      </c>
      <c r="F62" s="28" t="s">
        <v>490</v>
      </c>
      <c r="G62" s="29">
        <v>87.2</v>
      </c>
      <c r="H62" s="30">
        <v>82.8037</v>
      </c>
      <c r="I62" s="30">
        <v>86.4952</v>
      </c>
      <c r="J62" s="30">
        <v>0.9573</v>
      </c>
      <c r="K62" s="35">
        <v>83.4766</v>
      </c>
      <c r="L62" s="29">
        <f t="shared" si="1"/>
        <v>74.53829999999999</v>
      </c>
    </row>
    <row r="63" spans="1:12" ht="30" customHeight="1">
      <c r="A63" s="7">
        <v>61</v>
      </c>
      <c r="B63" s="8" t="s">
        <v>462</v>
      </c>
      <c r="C63" s="7" t="s">
        <v>587</v>
      </c>
      <c r="D63" s="7" t="s">
        <v>588</v>
      </c>
      <c r="E63" s="9">
        <v>65.1</v>
      </c>
      <c r="F63" s="28" t="s">
        <v>479</v>
      </c>
      <c r="G63" s="29">
        <v>85</v>
      </c>
      <c r="H63" s="30">
        <v>82.8037</v>
      </c>
      <c r="I63" s="30">
        <v>84.0286</v>
      </c>
      <c r="J63" s="30">
        <v>0.9854</v>
      </c>
      <c r="K63" s="35">
        <v>83.759</v>
      </c>
      <c r="L63" s="29">
        <f t="shared" si="1"/>
        <v>74.42949999999999</v>
      </c>
    </row>
    <row r="64" spans="1:12" ht="30" customHeight="1">
      <c r="A64" s="7">
        <v>62</v>
      </c>
      <c r="B64" s="8" t="s">
        <v>462</v>
      </c>
      <c r="C64" s="7" t="s">
        <v>589</v>
      </c>
      <c r="D64" s="7" t="s">
        <v>590</v>
      </c>
      <c r="E64" s="9">
        <v>65.45</v>
      </c>
      <c r="F64" s="28" t="s">
        <v>495</v>
      </c>
      <c r="G64" s="29">
        <v>82.4</v>
      </c>
      <c r="H64" s="30">
        <v>82.8037</v>
      </c>
      <c r="I64" s="30">
        <v>82.0476</v>
      </c>
      <c r="J64" s="30">
        <v>1.0092</v>
      </c>
      <c r="K64" s="35">
        <v>83.1581</v>
      </c>
      <c r="L64" s="29">
        <f t="shared" si="1"/>
        <v>74.30405</v>
      </c>
    </row>
    <row r="65" spans="1:12" ht="30" customHeight="1">
      <c r="A65" s="7">
        <v>63</v>
      </c>
      <c r="B65" s="8" t="s">
        <v>462</v>
      </c>
      <c r="C65" s="7" t="s">
        <v>591</v>
      </c>
      <c r="D65" s="7" t="s">
        <v>592</v>
      </c>
      <c r="E65" s="9">
        <v>64.9</v>
      </c>
      <c r="F65" s="28" t="s">
        <v>465</v>
      </c>
      <c r="G65" s="29">
        <v>79.2</v>
      </c>
      <c r="H65" s="30">
        <v>82.8037</v>
      </c>
      <c r="I65" s="30">
        <v>78.4091</v>
      </c>
      <c r="J65" s="34">
        <v>1.056</v>
      </c>
      <c r="K65" s="35">
        <v>83.6352</v>
      </c>
      <c r="L65" s="29">
        <f t="shared" si="1"/>
        <v>74.2676</v>
      </c>
    </row>
    <row r="66" spans="1:12" ht="30" customHeight="1">
      <c r="A66" s="7">
        <v>64</v>
      </c>
      <c r="B66" s="8" t="s">
        <v>462</v>
      </c>
      <c r="C66" s="7" t="s">
        <v>593</v>
      </c>
      <c r="D66" s="7" t="s">
        <v>594</v>
      </c>
      <c r="E66" s="9">
        <v>65.8</v>
      </c>
      <c r="F66" s="28" t="s">
        <v>490</v>
      </c>
      <c r="G66" s="29">
        <v>86.4</v>
      </c>
      <c r="H66" s="30">
        <v>82.8037</v>
      </c>
      <c r="I66" s="30">
        <v>86.4952</v>
      </c>
      <c r="J66" s="30">
        <v>0.9573</v>
      </c>
      <c r="K66" s="35">
        <v>82.7107</v>
      </c>
      <c r="L66" s="29">
        <f t="shared" si="1"/>
        <v>74.25534999999999</v>
      </c>
    </row>
    <row r="67" spans="1:12" ht="30" customHeight="1">
      <c r="A67" s="7">
        <v>65</v>
      </c>
      <c r="B67" s="8" t="s">
        <v>462</v>
      </c>
      <c r="C67" s="7" t="s">
        <v>595</v>
      </c>
      <c r="D67" s="7" t="s">
        <v>596</v>
      </c>
      <c r="E67" s="9">
        <v>65</v>
      </c>
      <c r="F67" s="28" t="s">
        <v>490</v>
      </c>
      <c r="G67" s="29">
        <v>87.2</v>
      </c>
      <c r="H67" s="30">
        <v>82.8037</v>
      </c>
      <c r="I67" s="30">
        <v>86.4952</v>
      </c>
      <c r="J67" s="30">
        <v>0.9573</v>
      </c>
      <c r="K67" s="35">
        <v>83.4766</v>
      </c>
      <c r="L67" s="29">
        <f t="shared" si="1"/>
        <v>74.23830000000001</v>
      </c>
    </row>
    <row r="68" spans="1:12" ht="30" customHeight="1">
      <c r="A68" s="7">
        <v>66</v>
      </c>
      <c r="B68" s="8" t="s">
        <v>462</v>
      </c>
      <c r="C68" s="7" t="s">
        <v>597</v>
      </c>
      <c r="D68" s="7" t="s">
        <v>598</v>
      </c>
      <c r="E68" s="9">
        <v>65.4</v>
      </c>
      <c r="F68" s="28" t="s">
        <v>490</v>
      </c>
      <c r="G68" s="29">
        <v>86.6</v>
      </c>
      <c r="H68" s="30">
        <v>82.8037</v>
      </c>
      <c r="I68" s="30">
        <v>86.4952</v>
      </c>
      <c r="J68" s="30">
        <v>0.9573</v>
      </c>
      <c r="K68" s="35">
        <v>82.9022</v>
      </c>
      <c r="L68" s="29">
        <f aca="true" t="shared" si="2" ref="L68:L99">(E68+K68)/2</f>
        <v>74.1511</v>
      </c>
    </row>
    <row r="69" spans="1:12" ht="30" customHeight="1">
      <c r="A69" s="7">
        <v>67</v>
      </c>
      <c r="B69" s="8" t="s">
        <v>462</v>
      </c>
      <c r="C69" s="7" t="s">
        <v>599</v>
      </c>
      <c r="D69" s="7" t="s">
        <v>600</v>
      </c>
      <c r="E69" s="9">
        <v>65.55</v>
      </c>
      <c r="F69" s="28" t="s">
        <v>490</v>
      </c>
      <c r="G69" s="29">
        <v>86.4</v>
      </c>
      <c r="H69" s="30">
        <v>82.8037</v>
      </c>
      <c r="I69" s="30">
        <v>86.4952</v>
      </c>
      <c r="J69" s="30">
        <v>0.9573</v>
      </c>
      <c r="K69" s="35">
        <v>82.7107</v>
      </c>
      <c r="L69" s="29">
        <f t="shared" si="2"/>
        <v>74.13034999999999</v>
      </c>
    </row>
    <row r="70" spans="1:12" ht="30" customHeight="1">
      <c r="A70" s="7">
        <v>68</v>
      </c>
      <c r="B70" s="8" t="s">
        <v>462</v>
      </c>
      <c r="C70" s="7" t="s">
        <v>601</v>
      </c>
      <c r="D70" s="7" t="s">
        <v>602</v>
      </c>
      <c r="E70" s="9">
        <v>66.95</v>
      </c>
      <c r="F70" s="28" t="s">
        <v>495</v>
      </c>
      <c r="G70" s="29">
        <v>80.4</v>
      </c>
      <c r="H70" s="30">
        <v>82.8037</v>
      </c>
      <c r="I70" s="30">
        <v>82.0476</v>
      </c>
      <c r="J70" s="30">
        <v>1.0092</v>
      </c>
      <c r="K70" s="35">
        <v>81.1397</v>
      </c>
      <c r="L70" s="29">
        <f t="shared" si="2"/>
        <v>74.04485</v>
      </c>
    </row>
    <row r="71" spans="1:12" ht="30" customHeight="1">
      <c r="A71" s="7">
        <v>69</v>
      </c>
      <c r="B71" s="8" t="s">
        <v>462</v>
      </c>
      <c r="C71" s="7" t="s">
        <v>603</v>
      </c>
      <c r="D71" s="7" t="s">
        <v>604</v>
      </c>
      <c r="E71" s="9">
        <v>66.85</v>
      </c>
      <c r="F71" s="28" t="s">
        <v>468</v>
      </c>
      <c r="G71" s="29">
        <v>81.6</v>
      </c>
      <c r="H71" s="30">
        <v>82.8037</v>
      </c>
      <c r="I71" s="30">
        <v>83.1917</v>
      </c>
      <c r="J71" s="30">
        <v>0.9953</v>
      </c>
      <c r="K71" s="35">
        <v>81.2165</v>
      </c>
      <c r="L71" s="29">
        <f t="shared" si="2"/>
        <v>74.03325</v>
      </c>
    </row>
    <row r="72" spans="1:12" ht="30" customHeight="1">
      <c r="A72" s="7">
        <v>70</v>
      </c>
      <c r="B72" s="8" t="s">
        <v>462</v>
      </c>
      <c r="C72" s="7" t="s">
        <v>605</v>
      </c>
      <c r="D72" s="7" t="s">
        <v>606</v>
      </c>
      <c r="E72" s="9">
        <v>65.55</v>
      </c>
      <c r="F72" s="28" t="s">
        <v>479</v>
      </c>
      <c r="G72" s="29">
        <v>83.7</v>
      </c>
      <c r="H72" s="30">
        <v>82.8037</v>
      </c>
      <c r="I72" s="30">
        <v>84.0286</v>
      </c>
      <c r="J72" s="30">
        <v>0.9854</v>
      </c>
      <c r="K72" s="35">
        <v>82.478</v>
      </c>
      <c r="L72" s="29">
        <f t="shared" si="2"/>
        <v>74.014</v>
      </c>
    </row>
    <row r="73" spans="1:12" ht="30" customHeight="1">
      <c r="A73" s="7">
        <v>71</v>
      </c>
      <c r="B73" s="8" t="s">
        <v>462</v>
      </c>
      <c r="C73" s="7" t="s">
        <v>607</v>
      </c>
      <c r="D73" s="7" t="s">
        <v>608</v>
      </c>
      <c r="E73" s="9">
        <v>64.9</v>
      </c>
      <c r="F73" s="28" t="s">
        <v>490</v>
      </c>
      <c r="G73" s="29">
        <v>86.8</v>
      </c>
      <c r="H73" s="30">
        <v>82.8037</v>
      </c>
      <c r="I73" s="30">
        <v>86.4952</v>
      </c>
      <c r="J73" s="30">
        <v>0.9573</v>
      </c>
      <c r="K73" s="35">
        <v>83.0936</v>
      </c>
      <c r="L73" s="29">
        <f t="shared" si="2"/>
        <v>73.99680000000001</v>
      </c>
    </row>
    <row r="74" spans="1:12" ht="30" customHeight="1">
      <c r="A74" s="7">
        <v>72</v>
      </c>
      <c r="B74" s="8" t="s">
        <v>462</v>
      </c>
      <c r="C74" s="7" t="s">
        <v>609</v>
      </c>
      <c r="D74" s="7" t="s">
        <v>610</v>
      </c>
      <c r="E74" s="9">
        <v>66.9</v>
      </c>
      <c r="F74" s="28" t="s">
        <v>468</v>
      </c>
      <c r="G74" s="29">
        <v>81.2</v>
      </c>
      <c r="H74" s="30">
        <v>82.8037</v>
      </c>
      <c r="I74" s="30">
        <v>83.1917</v>
      </c>
      <c r="J74" s="30">
        <v>0.9953</v>
      </c>
      <c r="K74" s="35">
        <v>80.8184</v>
      </c>
      <c r="L74" s="29">
        <f t="shared" si="2"/>
        <v>73.8592</v>
      </c>
    </row>
    <row r="75" spans="1:12" ht="30" customHeight="1">
      <c r="A75" s="7">
        <v>73</v>
      </c>
      <c r="B75" s="8" t="s">
        <v>462</v>
      </c>
      <c r="C75" s="7" t="s">
        <v>611</v>
      </c>
      <c r="D75" s="7" t="s">
        <v>612</v>
      </c>
      <c r="E75" s="9">
        <v>65.75</v>
      </c>
      <c r="F75" s="28" t="s">
        <v>479</v>
      </c>
      <c r="G75" s="29">
        <v>83.1</v>
      </c>
      <c r="H75" s="30">
        <v>82.8037</v>
      </c>
      <c r="I75" s="30">
        <v>84.0286</v>
      </c>
      <c r="J75" s="30">
        <v>0.9854</v>
      </c>
      <c r="K75" s="35">
        <v>81.8867</v>
      </c>
      <c r="L75" s="29">
        <f t="shared" si="2"/>
        <v>73.81835000000001</v>
      </c>
    </row>
    <row r="76" spans="1:12" ht="30" customHeight="1">
      <c r="A76" s="7">
        <v>74</v>
      </c>
      <c r="B76" s="8" t="s">
        <v>462</v>
      </c>
      <c r="C76" s="7" t="s">
        <v>613</v>
      </c>
      <c r="D76" s="7" t="s">
        <v>614</v>
      </c>
      <c r="E76" s="9">
        <v>66.3</v>
      </c>
      <c r="F76" s="28" t="s">
        <v>479</v>
      </c>
      <c r="G76" s="29">
        <v>82.4</v>
      </c>
      <c r="H76" s="30">
        <v>82.8037</v>
      </c>
      <c r="I76" s="30">
        <v>84.0286</v>
      </c>
      <c r="J76" s="30">
        <v>0.9854</v>
      </c>
      <c r="K76" s="35">
        <v>81.197</v>
      </c>
      <c r="L76" s="29">
        <f t="shared" si="2"/>
        <v>73.7485</v>
      </c>
    </row>
    <row r="77" spans="1:12" ht="30" customHeight="1">
      <c r="A77" s="7">
        <v>75</v>
      </c>
      <c r="B77" s="8" t="s">
        <v>462</v>
      </c>
      <c r="C77" s="7" t="s">
        <v>615</v>
      </c>
      <c r="D77" s="7" t="s">
        <v>616</v>
      </c>
      <c r="E77" s="9">
        <v>66.95</v>
      </c>
      <c r="F77" s="28" t="s">
        <v>495</v>
      </c>
      <c r="G77" s="29">
        <v>79.8</v>
      </c>
      <c r="H77" s="30">
        <v>82.8037</v>
      </c>
      <c r="I77" s="30">
        <v>82.0476</v>
      </c>
      <c r="J77" s="30">
        <v>1.0092</v>
      </c>
      <c r="K77" s="35">
        <v>80.5342</v>
      </c>
      <c r="L77" s="29">
        <f t="shared" si="2"/>
        <v>73.7421</v>
      </c>
    </row>
    <row r="78" spans="1:12" ht="30" customHeight="1">
      <c r="A78" s="7">
        <v>76</v>
      </c>
      <c r="B78" s="8" t="s">
        <v>462</v>
      </c>
      <c r="C78" s="7" t="s">
        <v>617</v>
      </c>
      <c r="D78" s="7" t="s">
        <v>618</v>
      </c>
      <c r="E78" s="9">
        <v>65.1</v>
      </c>
      <c r="F78" s="28" t="s">
        <v>479</v>
      </c>
      <c r="G78" s="29">
        <v>83.6</v>
      </c>
      <c r="H78" s="30">
        <v>82.8037</v>
      </c>
      <c r="I78" s="30">
        <v>84.0286</v>
      </c>
      <c r="J78" s="30">
        <v>0.9854</v>
      </c>
      <c r="K78" s="35">
        <v>82.3794</v>
      </c>
      <c r="L78" s="29">
        <f t="shared" si="2"/>
        <v>73.7397</v>
      </c>
    </row>
    <row r="79" spans="1:12" ht="30" customHeight="1">
      <c r="A79" s="7">
        <v>77</v>
      </c>
      <c r="B79" s="8" t="s">
        <v>462</v>
      </c>
      <c r="C79" s="7" t="s">
        <v>619</v>
      </c>
      <c r="D79" s="7" t="s">
        <v>620</v>
      </c>
      <c r="E79" s="9">
        <v>64.65</v>
      </c>
      <c r="F79" s="28" t="s">
        <v>490</v>
      </c>
      <c r="G79" s="29">
        <v>86.4</v>
      </c>
      <c r="H79" s="30">
        <v>82.8037</v>
      </c>
      <c r="I79" s="30">
        <v>86.4952</v>
      </c>
      <c r="J79" s="30">
        <v>0.9573</v>
      </c>
      <c r="K79" s="35">
        <v>82.7107</v>
      </c>
      <c r="L79" s="29">
        <f t="shared" si="2"/>
        <v>73.68035</v>
      </c>
    </row>
    <row r="80" spans="1:12" ht="30" customHeight="1">
      <c r="A80" s="7">
        <v>78</v>
      </c>
      <c r="B80" s="8" t="s">
        <v>462</v>
      </c>
      <c r="C80" s="7" t="s">
        <v>621</v>
      </c>
      <c r="D80" s="7" t="s">
        <v>622</v>
      </c>
      <c r="E80" s="9">
        <v>65.2</v>
      </c>
      <c r="F80" s="28" t="s">
        <v>465</v>
      </c>
      <c r="G80" s="29">
        <v>77.8</v>
      </c>
      <c r="H80" s="30">
        <v>82.8037</v>
      </c>
      <c r="I80" s="30">
        <v>78.4091</v>
      </c>
      <c r="J80" s="34">
        <v>1.056</v>
      </c>
      <c r="K80" s="35">
        <v>82.1568</v>
      </c>
      <c r="L80" s="29">
        <f t="shared" si="2"/>
        <v>73.67840000000001</v>
      </c>
    </row>
    <row r="81" spans="1:12" ht="30" customHeight="1">
      <c r="A81" s="7">
        <v>79</v>
      </c>
      <c r="B81" s="8" t="s">
        <v>462</v>
      </c>
      <c r="C81" s="7" t="s">
        <v>623</v>
      </c>
      <c r="D81" s="7" t="s">
        <v>624</v>
      </c>
      <c r="E81" s="9">
        <v>65.7</v>
      </c>
      <c r="F81" s="28" t="s">
        <v>495</v>
      </c>
      <c r="G81" s="29">
        <v>80.8</v>
      </c>
      <c r="H81" s="30">
        <v>82.8037</v>
      </c>
      <c r="I81" s="30">
        <v>82.0476</v>
      </c>
      <c r="J81" s="30">
        <v>1.0092</v>
      </c>
      <c r="K81" s="35">
        <v>81.5434</v>
      </c>
      <c r="L81" s="29">
        <f t="shared" si="2"/>
        <v>73.6217</v>
      </c>
    </row>
    <row r="82" spans="1:12" ht="30" customHeight="1">
      <c r="A82" s="7">
        <v>80</v>
      </c>
      <c r="B82" s="8" t="s">
        <v>462</v>
      </c>
      <c r="C82" s="7" t="s">
        <v>625</v>
      </c>
      <c r="D82" s="7" t="s">
        <v>626</v>
      </c>
      <c r="E82" s="9">
        <v>64.4</v>
      </c>
      <c r="F82" s="28" t="s">
        <v>495</v>
      </c>
      <c r="G82" s="29">
        <v>82</v>
      </c>
      <c r="H82" s="30">
        <v>82.8037</v>
      </c>
      <c r="I82" s="30">
        <v>82.0476</v>
      </c>
      <c r="J82" s="30">
        <v>1.0092</v>
      </c>
      <c r="K82" s="35">
        <v>82.7544</v>
      </c>
      <c r="L82" s="29">
        <f t="shared" si="2"/>
        <v>73.5772</v>
      </c>
    </row>
    <row r="83" spans="1:12" ht="30" customHeight="1">
      <c r="A83" s="7">
        <v>81</v>
      </c>
      <c r="B83" s="8" t="s">
        <v>462</v>
      </c>
      <c r="C83" s="7" t="s">
        <v>627</v>
      </c>
      <c r="D83" s="7" t="s">
        <v>628</v>
      </c>
      <c r="E83" s="9">
        <v>66.4</v>
      </c>
      <c r="F83" s="28" t="s">
        <v>495</v>
      </c>
      <c r="G83" s="29">
        <v>80</v>
      </c>
      <c r="H83" s="30">
        <v>82.8037</v>
      </c>
      <c r="I83" s="30">
        <v>82.0476</v>
      </c>
      <c r="J83" s="30">
        <v>1.0092</v>
      </c>
      <c r="K83" s="35">
        <v>80.736</v>
      </c>
      <c r="L83" s="29">
        <f t="shared" si="2"/>
        <v>73.56800000000001</v>
      </c>
    </row>
    <row r="84" spans="1:12" ht="30" customHeight="1">
      <c r="A84" s="7">
        <v>82</v>
      </c>
      <c r="B84" s="8" t="s">
        <v>462</v>
      </c>
      <c r="C84" s="7" t="s">
        <v>629</v>
      </c>
      <c r="D84" s="7" t="s">
        <v>630</v>
      </c>
      <c r="E84" s="9">
        <v>64.4</v>
      </c>
      <c r="F84" s="28" t="s">
        <v>490</v>
      </c>
      <c r="G84" s="29">
        <v>86.4</v>
      </c>
      <c r="H84" s="30">
        <v>82.8037</v>
      </c>
      <c r="I84" s="30">
        <v>86.4952</v>
      </c>
      <c r="J84" s="30">
        <v>0.9573</v>
      </c>
      <c r="K84" s="35">
        <v>82.7107</v>
      </c>
      <c r="L84" s="29">
        <f t="shared" si="2"/>
        <v>73.55535</v>
      </c>
    </row>
    <row r="85" spans="1:12" ht="30" customHeight="1">
      <c r="A85" s="7">
        <v>83</v>
      </c>
      <c r="B85" s="8" t="s">
        <v>462</v>
      </c>
      <c r="C85" s="7" t="s">
        <v>631</v>
      </c>
      <c r="D85" s="7" t="s">
        <v>632</v>
      </c>
      <c r="E85" s="9">
        <v>64.25</v>
      </c>
      <c r="F85" s="28" t="s">
        <v>468</v>
      </c>
      <c r="G85" s="29">
        <v>83.2</v>
      </c>
      <c r="H85" s="30">
        <v>82.8037</v>
      </c>
      <c r="I85" s="30">
        <v>83.1917</v>
      </c>
      <c r="J85" s="30">
        <v>0.9953</v>
      </c>
      <c r="K85" s="35">
        <v>82.809</v>
      </c>
      <c r="L85" s="29">
        <f t="shared" si="2"/>
        <v>73.5295</v>
      </c>
    </row>
    <row r="86" spans="1:12" ht="30" customHeight="1">
      <c r="A86" s="7">
        <v>84</v>
      </c>
      <c r="B86" s="8" t="s">
        <v>462</v>
      </c>
      <c r="C86" s="7" t="s">
        <v>633</v>
      </c>
      <c r="D86" s="7" t="s">
        <v>634</v>
      </c>
      <c r="E86" s="9">
        <v>64.85</v>
      </c>
      <c r="F86" s="28" t="s">
        <v>495</v>
      </c>
      <c r="G86" s="29">
        <v>81.4</v>
      </c>
      <c r="H86" s="30">
        <v>82.8037</v>
      </c>
      <c r="I86" s="30">
        <v>82.0476</v>
      </c>
      <c r="J86" s="30">
        <v>1.0092</v>
      </c>
      <c r="K86" s="35">
        <v>82.1489</v>
      </c>
      <c r="L86" s="29">
        <f t="shared" si="2"/>
        <v>73.49945</v>
      </c>
    </row>
    <row r="87" spans="1:12" ht="30" customHeight="1">
      <c r="A87" s="7">
        <v>85</v>
      </c>
      <c r="B87" s="8" t="s">
        <v>462</v>
      </c>
      <c r="C87" s="7" t="s">
        <v>635</v>
      </c>
      <c r="D87" s="7" t="s">
        <v>636</v>
      </c>
      <c r="E87" s="9">
        <v>68.05</v>
      </c>
      <c r="F87" s="28" t="s">
        <v>495</v>
      </c>
      <c r="G87" s="29">
        <v>78</v>
      </c>
      <c r="H87" s="30">
        <v>82.8037</v>
      </c>
      <c r="I87" s="30">
        <v>82.0476</v>
      </c>
      <c r="J87" s="30">
        <v>1.0092</v>
      </c>
      <c r="K87" s="35">
        <v>78.7176</v>
      </c>
      <c r="L87" s="29">
        <f t="shared" si="2"/>
        <v>73.38380000000001</v>
      </c>
    </row>
    <row r="88" spans="1:12" ht="30" customHeight="1">
      <c r="A88" s="7">
        <v>86</v>
      </c>
      <c r="B88" s="8" t="s">
        <v>462</v>
      </c>
      <c r="C88" s="7" t="s">
        <v>637</v>
      </c>
      <c r="D88" s="7" t="s">
        <v>638</v>
      </c>
      <c r="E88" s="9">
        <v>65.2</v>
      </c>
      <c r="F88" s="28" t="s">
        <v>495</v>
      </c>
      <c r="G88" s="29">
        <v>80.6</v>
      </c>
      <c r="H88" s="30">
        <v>82.8037</v>
      </c>
      <c r="I88" s="30">
        <v>82.0476</v>
      </c>
      <c r="J88" s="30">
        <v>1.0092</v>
      </c>
      <c r="K88" s="35">
        <v>81.3415</v>
      </c>
      <c r="L88" s="29">
        <f t="shared" si="2"/>
        <v>73.27074999999999</v>
      </c>
    </row>
    <row r="89" spans="1:12" ht="30" customHeight="1">
      <c r="A89" s="7">
        <v>87</v>
      </c>
      <c r="B89" s="8" t="s">
        <v>462</v>
      </c>
      <c r="C89" s="7" t="s">
        <v>639</v>
      </c>
      <c r="D89" s="7" t="s">
        <v>640</v>
      </c>
      <c r="E89" s="9">
        <v>65</v>
      </c>
      <c r="F89" s="28" t="s">
        <v>479</v>
      </c>
      <c r="G89" s="29">
        <v>82.6</v>
      </c>
      <c r="H89" s="30">
        <v>82.8037</v>
      </c>
      <c r="I89" s="30">
        <v>84.0286</v>
      </c>
      <c r="J89" s="30">
        <v>0.9854</v>
      </c>
      <c r="K89" s="35">
        <v>81.394</v>
      </c>
      <c r="L89" s="29">
        <f>(E89+K89)/2</f>
        <v>73.197</v>
      </c>
    </row>
    <row r="90" spans="1:12" ht="30" customHeight="1">
      <c r="A90" s="7">
        <v>88</v>
      </c>
      <c r="B90" s="8" t="s">
        <v>462</v>
      </c>
      <c r="C90" s="7" t="s">
        <v>641</v>
      </c>
      <c r="D90" s="7" t="s">
        <v>642</v>
      </c>
      <c r="E90" s="9">
        <v>65.65</v>
      </c>
      <c r="F90" s="28" t="s">
        <v>495</v>
      </c>
      <c r="G90" s="29">
        <v>80</v>
      </c>
      <c r="H90" s="30">
        <v>82.8037</v>
      </c>
      <c r="I90" s="30">
        <v>82.0476</v>
      </c>
      <c r="J90" s="30">
        <v>1.0092</v>
      </c>
      <c r="K90" s="35">
        <v>80.736</v>
      </c>
      <c r="L90" s="29">
        <f>(E90+K90)/2</f>
        <v>73.19300000000001</v>
      </c>
    </row>
    <row r="91" spans="1:12" ht="30" customHeight="1">
      <c r="A91" s="7">
        <v>89</v>
      </c>
      <c r="B91" s="8" t="s">
        <v>462</v>
      </c>
      <c r="C91" s="7" t="s">
        <v>643</v>
      </c>
      <c r="D91" s="7" t="s">
        <v>644</v>
      </c>
      <c r="E91" s="9">
        <v>66.8</v>
      </c>
      <c r="F91" s="28" t="s">
        <v>465</v>
      </c>
      <c r="G91" s="29">
        <v>75.2</v>
      </c>
      <c r="H91" s="30">
        <v>82.8037</v>
      </c>
      <c r="I91" s="30">
        <v>78.4091</v>
      </c>
      <c r="J91" s="34">
        <v>1.056</v>
      </c>
      <c r="K91" s="35">
        <v>79.4112</v>
      </c>
      <c r="L91" s="29">
        <f t="shared" si="2"/>
        <v>73.1056</v>
      </c>
    </row>
    <row r="92" spans="1:12" ht="30" customHeight="1">
      <c r="A92" s="7">
        <v>90</v>
      </c>
      <c r="B92" s="8" t="s">
        <v>462</v>
      </c>
      <c r="C92" s="7" t="s">
        <v>645</v>
      </c>
      <c r="D92" s="7" t="s">
        <v>646</v>
      </c>
      <c r="E92" s="9">
        <v>64.65</v>
      </c>
      <c r="F92" s="28" t="s">
        <v>495</v>
      </c>
      <c r="G92" s="29">
        <v>80.8</v>
      </c>
      <c r="H92" s="30">
        <v>82.8037</v>
      </c>
      <c r="I92" s="30">
        <v>82.0476</v>
      </c>
      <c r="J92" s="30">
        <v>1.0092</v>
      </c>
      <c r="K92" s="35">
        <v>81.5434</v>
      </c>
      <c r="L92" s="29">
        <f t="shared" si="2"/>
        <v>73.0967</v>
      </c>
    </row>
    <row r="93" spans="1:12" ht="30" customHeight="1">
      <c r="A93" s="7">
        <v>91</v>
      </c>
      <c r="B93" s="8" t="s">
        <v>462</v>
      </c>
      <c r="C93" s="7" t="s">
        <v>647</v>
      </c>
      <c r="D93" s="7" t="s">
        <v>648</v>
      </c>
      <c r="E93" s="9">
        <v>65.05</v>
      </c>
      <c r="F93" s="28" t="s">
        <v>490</v>
      </c>
      <c r="G93" s="29">
        <v>83.8</v>
      </c>
      <c r="H93" s="30">
        <v>82.8037</v>
      </c>
      <c r="I93" s="30">
        <v>86.4952</v>
      </c>
      <c r="J93" s="30">
        <v>0.9573</v>
      </c>
      <c r="K93" s="35">
        <v>80.2217</v>
      </c>
      <c r="L93" s="29">
        <f t="shared" si="2"/>
        <v>72.63585</v>
      </c>
    </row>
    <row r="94" spans="1:12" ht="30" customHeight="1">
      <c r="A94" s="7">
        <v>92</v>
      </c>
      <c r="B94" s="8" t="s">
        <v>462</v>
      </c>
      <c r="C94" s="7" t="s">
        <v>649</v>
      </c>
      <c r="D94" s="7" t="s">
        <v>650</v>
      </c>
      <c r="E94" s="9">
        <v>65</v>
      </c>
      <c r="F94" s="28" t="s">
        <v>479</v>
      </c>
      <c r="G94" s="29">
        <v>81.4</v>
      </c>
      <c r="H94" s="30">
        <v>82.8037</v>
      </c>
      <c r="I94" s="30">
        <v>84.0286</v>
      </c>
      <c r="J94" s="30">
        <v>0.9854</v>
      </c>
      <c r="K94" s="35">
        <v>80.2116</v>
      </c>
      <c r="L94" s="29">
        <f>(E94+K94)/2</f>
        <v>72.6058</v>
      </c>
    </row>
    <row r="95" spans="1:12" ht="30" customHeight="1">
      <c r="A95" s="7">
        <v>93</v>
      </c>
      <c r="B95" s="8" t="s">
        <v>462</v>
      </c>
      <c r="C95" s="7" t="s">
        <v>651</v>
      </c>
      <c r="D95" s="7" t="s">
        <v>652</v>
      </c>
      <c r="E95" s="9">
        <v>65.75</v>
      </c>
      <c r="F95" s="28" t="s">
        <v>490</v>
      </c>
      <c r="G95" s="29">
        <v>83</v>
      </c>
      <c r="H95" s="30">
        <v>82.8037</v>
      </c>
      <c r="I95" s="30">
        <v>86.4952</v>
      </c>
      <c r="J95" s="30">
        <v>0.9573</v>
      </c>
      <c r="K95" s="35">
        <v>79.4559</v>
      </c>
      <c r="L95" s="29">
        <f>(E95+K95)/2</f>
        <v>72.60294999999999</v>
      </c>
    </row>
    <row r="96" spans="1:12" ht="30" customHeight="1">
      <c r="A96" s="7">
        <v>94</v>
      </c>
      <c r="B96" s="8" t="s">
        <v>462</v>
      </c>
      <c r="C96" s="7" t="s">
        <v>653</v>
      </c>
      <c r="D96" s="7" t="s">
        <v>654</v>
      </c>
      <c r="E96" s="9">
        <v>66.3</v>
      </c>
      <c r="F96" s="28" t="s">
        <v>479</v>
      </c>
      <c r="G96" s="29">
        <v>80</v>
      </c>
      <c r="H96" s="30">
        <v>82.8037</v>
      </c>
      <c r="I96" s="30">
        <v>84.0286</v>
      </c>
      <c r="J96" s="30">
        <v>0.9854</v>
      </c>
      <c r="K96" s="35">
        <v>78.832</v>
      </c>
      <c r="L96" s="29">
        <f t="shared" si="2"/>
        <v>72.566</v>
      </c>
    </row>
    <row r="97" spans="1:12" ht="30" customHeight="1">
      <c r="A97" s="7">
        <v>95</v>
      </c>
      <c r="B97" s="8" t="s">
        <v>462</v>
      </c>
      <c r="C97" s="7" t="s">
        <v>655</v>
      </c>
      <c r="D97" s="7" t="s">
        <v>656</v>
      </c>
      <c r="E97" s="9">
        <v>64.85</v>
      </c>
      <c r="F97" s="28" t="s">
        <v>468</v>
      </c>
      <c r="G97" s="29">
        <v>80.4</v>
      </c>
      <c r="H97" s="30">
        <v>82.8037</v>
      </c>
      <c r="I97" s="30">
        <v>83.1917</v>
      </c>
      <c r="J97" s="30">
        <v>0.9953</v>
      </c>
      <c r="K97" s="35">
        <v>80.0221</v>
      </c>
      <c r="L97" s="29">
        <f t="shared" si="2"/>
        <v>72.43605</v>
      </c>
    </row>
    <row r="98" spans="1:12" ht="30" customHeight="1">
      <c r="A98" s="7">
        <v>96</v>
      </c>
      <c r="B98" s="8" t="s">
        <v>462</v>
      </c>
      <c r="C98" s="7" t="s">
        <v>657</v>
      </c>
      <c r="D98" s="7" t="s">
        <v>658</v>
      </c>
      <c r="E98" s="9">
        <v>64.5</v>
      </c>
      <c r="F98" s="28" t="s">
        <v>468</v>
      </c>
      <c r="G98" s="29">
        <v>80.6</v>
      </c>
      <c r="H98" s="30">
        <v>82.8037</v>
      </c>
      <c r="I98" s="30">
        <v>83.1917</v>
      </c>
      <c r="J98" s="30">
        <v>0.9953</v>
      </c>
      <c r="K98" s="35">
        <v>80.2212</v>
      </c>
      <c r="L98" s="29">
        <f t="shared" si="2"/>
        <v>72.3606</v>
      </c>
    </row>
    <row r="99" spans="1:12" ht="30" customHeight="1">
      <c r="A99" s="7">
        <v>97</v>
      </c>
      <c r="B99" s="8" t="s">
        <v>462</v>
      </c>
      <c r="C99" s="7" t="s">
        <v>659</v>
      </c>
      <c r="D99" s="7" t="s">
        <v>660</v>
      </c>
      <c r="E99" s="9">
        <v>65.15</v>
      </c>
      <c r="F99" s="28" t="s">
        <v>495</v>
      </c>
      <c r="G99" s="29">
        <v>78.6</v>
      </c>
      <c r="H99" s="30">
        <v>82.8037</v>
      </c>
      <c r="I99" s="30">
        <v>82.0476</v>
      </c>
      <c r="J99" s="30">
        <v>1.0092</v>
      </c>
      <c r="K99" s="35">
        <v>79.3231</v>
      </c>
      <c r="L99" s="29">
        <f t="shared" si="2"/>
        <v>72.23655</v>
      </c>
    </row>
    <row r="100" spans="1:12" ht="30" customHeight="1">
      <c r="A100" s="7">
        <v>98</v>
      </c>
      <c r="B100" s="8" t="s">
        <v>462</v>
      </c>
      <c r="C100" s="7" t="s">
        <v>661</v>
      </c>
      <c r="D100" s="7" t="s">
        <v>662</v>
      </c>
      <c r="E100" s="9">
        <v>64.75</v>
      </c>
      <c r="F100" s="28" t="s">
        <v>465</v>
      </c>
      <c r="G100" s="29">
        <v>75.4</v>
      </c>
      <c r="H100" s="30">
        <v>82.8037</v>
      </c>
      <c r="I100" s="30">
        <v>78.4091</v>
      </c>
      <c r="J100" s="34">
        <v>1.056</v>
      </c>
      <c r="K100" s="35">
        <v>79.6224</v>
      </c>
      <c r="L100" s="29">
        <f>(E100+K100)/2</f>
        <v>72.1862</v>
      </c>
    </row>
    <row r="101" spans="1:12" ht="30" customHeight="1">
      <c r="A101" s="7">
        <v>99</v>
      </c>
      <c r="B101" s="8" t="s">
        <v>462</v>
      </c>
      <c r="C101" s="7" t="s">
        <v>663</v>
      </c>
      <c r="D101" s="7" t="s">
        <v>111</v>
      </c>
      <c r="E101" s="9">
        <v>66.65</v>
      </c>
      <c r="F101" s="28" t="s">
        <v>465</v>
      </c>
      <c r="G101" s="29">
        <v>73.4</v>
      </c>
      <c r="H101" s="30">
        <v>82.8037</v>
      </c>
      <c r="I101" s="30">
        <v>78.4091</v>
      </c>
      <c r="J101" s="34">
        <v>1.056</v>
      </c>
      <c r="K101" s="35">
        <v>77.5104</v>
      </c>
      <c r="L101" s="29">
        <f>(E101+K101)/2</f>
        <v>72.0802</v>
      </c>
    </row>
    <row r="102" spans="1:12" ht="30" customHeight="1">
      <c r="A102" s="7">
        <v>100</v>
      </c>
      <c r="B102" s="8" t="s">
        <v>462</v>
      </c>
      <c r="C102" s="7" t="s">
        <v>664</v>
      </c>
      <c r="D102" s="7" t="s">
        <v>665</v>
      </c>
      <c r="E102" s="9">
        <v>64.3</v>
      </c>
      <c r="F102" s="28" t="s">
        <v>468</v>
      </c>
      <c r="G102" s="29">
        <v>79.8</v>
      </c>
      <c r="H102" s="30">
        <v>82.8037</v>
      </c>
      <c r="I102" s="30">
        <v>83.1917</v>
      </c>
      <c r="J102" s="30">
        <v>0.9953</v>
      </c>
      <c r="K102" s="35">
        <v>79.4249</v>
      </c>
      <c r="L102" s="29">
        <f>(E102+K102)/2</f>
        <v>71.86245</v>
      </c>
    </row>
    <row r="103" spans="1:12" ht="30" customHeight="1">
      <c r="A103" s="7">
        <v>101</v>
      </c>
      <c r="B103" s="8" t="s">
        <v>462</v>
      </c>
      <c r="C103" s="7" t="s">
        <v>666</v>
      </c>
      <c r="D103" s="7" t="s">
        <v>667</v>
      </c>
      <c r="E103" s="9">
        <v>64.25</v>
      </c>
      <c r="F103" s="28" t="s">
        <v>479</v>
      </c>
      <c r="G103" s="29">
        <v>80.6</v>
      </c>
      <c r="H103" s="30">
        <v>82.8037</v>
      </c>
      <c r="I103" s="30">
        <v>84.0286</v>
      </c>
      <c r="J103" s="30">
        <v>0.9854</v>
      </c>
      <c r="K103" s="35">
        <v>79.4232</v>
      </c>
      <c r="L103" s="29">
        <f>(E103+K103)/2</f>
        <v>71.8366</v>
      </c>
    </row>
    <row r="104" spans="1:12" ht="30" customHeight="1">
      <c r="A104" s="7">
        <v>102</v>
      </c>
      <c r="B104" s="8" t="s">
        <v>462</v>
      </c>
      <c r="C104" s="7" t="s">
        <v>668</v>
      </c>
      <c r="D104" s="7" t="s">
        <v>669</v>
      </c>
      <c r="E104" s="9">
        <v>64.25</v>
      </c>
      <c r="F104" s="28" t="s">
        <v>490</v>
      </c>
      <c r="G104" s="29">
        <v>81.8</v>
      </c>
      <c r="H104" s="30">
        <v>82.8037</v>
      </c>
      <c r="I104" s="30">
        <v>86.4952</v>
      </c>
      <c r="J104" s="30">
        <v>0.9573</v>
      </c>
      <c r="K104" s="35">
        <v>78.3071</v>
      </c>
      <c r="L104" s="29">
        <f>(E104+K104)/2</f>
        <v>71.27855</v>
      </c>
    </row>
    <row r="105" spans="1:12" ht="30" customHeight="1">
      <c r="A105" s="7">
        <v>103</v>
      </c>
      <c r="B105" s="8" t="s">
        <v>462</v>
      </c>
      <c r="C105" s="7" t="s">
        <v>670</v>
      </c>
      <c r="D105" s="7" t="s">
        <v>671</v>
      </c>
      <c r="E105" s="9">
        <v>65.05</v>
      </c>
      <c r="F105" s="28" t="s">
        <v>468</v>
      </c>
      <c r="G105" s="29">
        <v>76.6</v>
      </c>
      <c r="H105" s="30">
        <v>82.8037</v>
      </c>
      <c r="I105" s="30">
        <v>83.1917</v>
      </c>
      <c r="J105" s="30">
        <v>0.9953</v>
      </c>
      <c r="K105" s="35">
        <v>76.24</v>
      </c>
      <c r="L105" s="29">
        <f>(E105+K105)/2</f>
        <v>70.645</v>
      </c>
    </row>
    <row r="106" spans="1:12" ht="30" customHeight="1">
      <c r="A106" s="7">
        <v>104</v>
      </c>
      <c r="B106" s="8" t="s">
        <v>462</v>
      </c>
      <c r="C106" s="7" t="s">
        <v>672</v>
      </c>
      <c r="D106" s="7" t="s">
        <v>673</v>
      </c>
      <c r="E106" s="9">
        <v>66</v>
      </c>
      <c r="F106" s="28" t="s">
        <v>465</v>
      </c>
      <c r="G106" s="29">
        <v>70.4</v>
      </c>
      <c r="H106" s="30">
        <v>82.8037</v>
      </c>
      <c r="I106" s="30">
        <v>78.4091</v>
      </c>
      <c r="J106" s="34">
        <v>1.056</v>
      </c>
      <c r="K106" s="35">
        <v>74.3424</v>
      </c>
      <c r="L106" s="29">
        <f>(E106+K106)/2</f>
        <v>70.1712</v>
      </c>
    </row>
    <row r="107" spans="1:12" ht="30" customHeight="1">
      <c r="A107" s="7">
        <v>105</v>
      </c>
      <c r="B107" s="8" t="s">
        <v>462</v>
      </c>
      <c r="C107" s="7" t="s">
        <v>674</v>
      </c>
      <c r="D107" s="7" t="s">
        <v>675</v>
      </c>
      <c r="E107" s="9">
        <v>64.8</v>
      </c>
      <c r="F107" s="28" t="s">
        <v>465</v>
      </c>
      <c r="G107" s="29">
        <v>71.4</v>
      </c>
      <c r="H107" s="30">
        <v>82.8037</v>
      </c>
      <c r="I107" s="30">
        <v>78.4091</v>
      </c>
      <c r="J107" s="34">
        <v>1.056</v>
      </c>
      <c r="K107" s="35">
        <v>75.3984</v>
      </c>
      <c r="L107" s="29">
        <f>(E107+K107)/2</f>
        <v>70.0992</v>
      </c>
    </row>
    <row r="108" spans="1:12" ht="30" customHeight="1">
      <c r="A108" s="7">
        <v>106</v>
      </c>
      <c r="B108" s="8" t="s">
        <v>462</v>
      </c>
      <c r="C108" s="7" t="s">
        <v>676</v>
      </c>
      <c r="D108" s="7" t="s">
        <v>677</v>
      </c>
      <c r="E108" s="9">
        <v>67</v>
      </c>
      <c r="F108" s="28" t="s">
        <v>468</v>
      </c>
      <c r="G108" s="29">
        <v>73.4</v>
      </c>
      <c r="H108" s="30">
        <v>82.8037</v>
      </c>
      <c r="I108" s="30">
        <v>83.1917</v>
      </c>
      <c r="J108" s="30">
        <v>0.9953</v>
      </c>
      <c r="K108" s="35">
        <v>73.055</v>
      </c>
      <c r="L108" s="29">
        <f>(E108+K108)/2</f>
        <v>70.0275</v>
      </c>
    </row>
    <row r="109" spans="1:12" ht="30" customHeight="1">
      <c r="A109" s="7">
        <v>107</v>
      </c>
      <c r="B109" s="8" t="s">
        <v>462</v>
      </c>
      <c r="C109" s="7" t="s">
        <v>678</v>
      </c>
      <c r="D109" s="7" t="s">
        <v>679</v>
      </c>
      <c r="E109" s="9">
        <v>64.25</v>
      </c>
      <c r="F109" s="28" t="s">
        <v>468</v>
      </c>
      <c r="G109" s="29">
        <v>75.8</v>
      </c>
      <c r="H109" s="30">
        <v>82.8037</v>
      </c>
      <c r="I109" s="30">
        <v>83.1917</v>
      </c>
      <c r="J109" s="30">
        <v>0.9953</v>
      </c>
      <c r="K109" s="35">
        <v>75.4437</v>
      </c>
      <c r="L109" s="29">
        <f>(E109+K109)/2</f>
        <v>69.84685</v>
      </c>
    </row>
    <row r="110" spans="1:12" ht="30" customHeight="1">
      <c r="A110" s="7">
        <v>108</v>
      </c>
      <c r="B110" s="8" t="s">
        <v>462</v>
      </c>
      <c r="C110" s="7" t="s">
        <v>680</v>
      </c>
      <c r="D110" s="7" t="s">
        <v>681</v>
      </c>
      <c r="E110" s="9">
        <v>64.9</v>
      </c>
      <c r="F110" s="28" t="s">
        <v>465</v>
      </c>
      <c r="G110" s="29">
        <v>69.8</v>
      </c>
      <c r="H110" s="30">
        <v>82.8037</v>
      </c>
      <c r="I110" s="30">
        <v>78.4091</v>
      </c>
      <c r="J110" s="34">
        <v>1.056</v>
      </c>
      <c r="K110" s="35">
        <v>73.7088</v>
      </c>
      <c r="L110" s="29">
        <f>(E110+K110)/2</f>
        <v>69.3044</v>
      </c>
    </row>
    <row r="111" spans="1:12" ht="30" customHeight="1">
      <c r="A111" s="7">
        <v>109</v>
      </c>
      <c r="B111" s="8" t="s">
        <v>462</v>
      </c>
      <c r="C111" s="7" t="s">
        <v>682</v>
      </c>
      <c r="D111" s="7" t="s">
        <v>683</v>
      </c>
      <c r="E111" s="9">
        <v>64.6</v>
      </c>
      <c r="F111" s="28" t="s">
        <v>465</v>
      </c>
      <c r="G111" s="29">
        <v>66.4</v>
      </c>
      <c r="H111" s="30">
        <v>82.8037</v>
      </c>
      <c r="I111" s="30">
        <v>78.4091</v>
      </c>
      <c r="J111" s="34">
        <v>1.056</v>
      </c>
      <c r="K111" s="35">
        <v>70.1184</v>
      </c>
      <c r="L111" s="29">
        <f>(E111+K111)/2</f>
        <v>67.35919999999999</v>
      </c>
    </row>
    <row r="112" spans="1:12" ht="30" customHeight="1">
      <c r="A112" s="7"/>
      <c r="B112" s="8" t="s">
        <v>462</v>
      </c>
      <c r="C112" s="7" t="s">
        <v>684</v>
      </c>
      <c r="D112" s="7" t="s">
        <v>685</v>
      </c>
      <c r="E112" s="9">
        <v>75.05</v>
      </c>
      <c r="F112" s="28"/>
      <c r="G112" s="29" t="s">
        <v>45</v>
      </c>
      <c r="H112" s="30"/>
      <c r="I112" s="30"/>
      <c r="J112" s="30"/>
      <c r="K112" s="34"/>
      <c r="L112" s="29"/>
    </row>
    <row r="113" spans="1:12" ht="30" customHeight="1">
      <c r="A113" s="7"/>
      <c r="B113" s="8" t="s">
        <v>462</v>
      </c>
      <c r="C113" s="7" t="s">
        <v>686</v>
      </c>
      <c r="D113" s="7" t="s">
        <v>687</v>
      </c>
      <c r="E113" s="9">
        <v>71.7</v>
      </c>
      <c r="F113" s="28"/>
      <c r="G113" s="29" t="s">
        <v>45</v>
      </c>
      <c r="H113" s="30"/>
      <c r="I113" s="30"/>
      <c r="J113" s="30"/>
      <c r="K113" s="34"/>
      <c r="L113" s="29"/>
    </row>
    <row r="114" spans="1:12" ht="30" customHeight="1">
      <c r="A114" s="7"/>
      <c r="B114" s="8" t="s">
        <v>462</v>
      </c>
      <c r="C114" s="7" t="s">
        <v>688</v>
      </c>
      <c r="D114" s="7" t="s">
        <v>689</v>
      </c>
      <c r="E114" s="9">
        <v>70.7</v>
      </c>
      <c r="F114" s="28"/>
      <c r="G114" s="29" t="s">
        <v>45</v>
      </c>
      <c r="H114" s="30"/>
      <c r="I114" s="30"/>
      <c r="J114" s="30"/>
      <c r="K114" s="34"/>
      <c r="L114" s="29"/>
    </row>
    <row r="115" spans="1:12" ht="30" customHeight="1">
      <c r="A115" s="7"/>
      <c r="B115" s="8" t="s">
        <v>462</v>
      </c>
      <c r="C115" s="7" t="s">
        <v>690</v>
      </c>
      <c r="D115" s="7" t="s">
        <v>691</v>
      </c>
      <c r="E115" s="9">
        <v>70.2</v>
      </c>
      <c r="F115" s="28"/>
      <c r="G115" s="29" t="s">
        <v>45</v>
      </c>
      <c r="H115" s="30"/>
      <c r="I115" s="30"/>
      <c r="J115" s="30"/>
      <c r="K115" s="34"/>
      <c r="L115" s="29"/>
    </row>
    <row r="116" spans="1:12" ht="30" customHeight="1">
      <c r="A116" s="7"/>
      <c r="B116" s="8" t="s">
        <v>462</v>
      </c>
      <c r="C116" s="7" t="s">
        <v>692</v>
      </c>
      <c r="D116" s="7" t="s">
        <v>693</v>
      </c>
      <c r="E116" s="9">
        <v>69.85</v>
      </c>
      <c r="F116" s="28"/>
      <c r="G116" s="29" t="s">
        <v>45</v>
      </c>
      <c r="H116" s="30"/>
      <c r="I116" s="30"/>
      <c r="J116" s="30"/>
      <c r="K116" s="34"/>
      <c r="L116" s="29"/>
    </row>
    <row r="117" spans="1:12" ht="30" customHeight="1">
      <c r="A117" s="7"/>
      <c r="B117" s="8" t="s">
        <v>462</v>
      </c>
      <c r="C117" s="7" t="s">
        <v>694</v>
      </c>
      <c r="D117" s="7" t="s">
        <v>695</v>
      </c>
      <c r="E117" s="9">
        <v>69.5</v>
      </c>
      <c r="F117" s="28"/>
      <c r="G117" s="29" t="s">
        <v>45</v>
      </c>
      <c r="H117" s="30"/>
      <c r="I117" s="30"/>
      <c r="J117" s="30"/>
      <c r="K117" s="34"/>
      <c r="L117" s="29"/>
    </row>
    <row r="118" spans="1:12" ht="30" customHeight="1">
      <c r="A118" s="7"/>
      <c r="B118" s="8" t="s">
        <v>462</v>
      </c>
      <c r="C118" s="7" t="s">
        <v>696</v>
      </c>
      <c r="D118" s="7" t="s">
        <v>697</v>
      </c>
      <c r="E118" s="9">
        <v>68.95</v>
      </c>
      <c r="F118" s="28"/>
      <c r="G118" s="29" t="s">
        <v>45</v>
      </c>
      <c r="H118" s="30"/>
      <c r="I118" s="30"/>
      <c r="J118" s="30"/>
      <c r="K118" s="34"/>
      <c r="L118" s="29"/>
    </row>
    <row r="119" spans="1:12" ht="30" customHeight="1">
      <c r="A119" s="7"/>
      <c r="B119" s="8" t="s">
        <v>462</v>
      </c>
      <c r="C119" s="7" t="s">
        <v>698</v>
      </c>
      <c r="D119" s="7" t="s">
        <v>699</v>
      </c>
      <c r="E119" s="9">
        <v>68.85</v>
      </c>
      <c r="F119" s="28"/>
      <c r="G119" s="29" t="s">
        <v>45</v>
      </c>
      <c r="H119" s="30"/>
      <c r="I119" s="30"/>
      <c r="J119" s="30"/>
      <c r="K119" s="34"/>
      <c r="L119" s="29"/>
    </row>
    <row r="120" spans="1:12" ht="30" customHeight="1">
      <c r="A120" s="7"/>
      <c r="B120" s="8" t="s">
        <v>462</v>
      </c>
      <c r="C120" s="7" t="s">
        <v>700</v>
      </c>
      <c r="D120" s="7" t="s">
        <v>701</v>
      </c>
      <c r="E120" s="9">
        <v>68.8</v>
      </c>
      <c r="F120" s="28"/>
      <c r="G120" s="29" t="s">
        <v>45</v>
      </c>
      <c r="H120" s="30"/>
      <c r="I120" s="30"/>
      <c r="J120" s="30"/>
      <c r="K120" s="34"/>
      <c r="L120" s="29"/>
    </row>
    <row r="121" spans="1:12" ht="30" customHeight="1">
      <c r="A121" s="7"/>
      <c r="B121" s="8" t="s">
        <v>462</v>
      </c>
      <c r="C121" s="7" t="s">
        <v>702</v>
      </c>
      <c r="D121" s="7" t="s">
        <v>703</v>
      </c>
      <c r="E121" s="9">
        <v>68.05</v>
      </c>
      <c r="F121" s="28"/>
      <c r="G121" s="29" t="s">
        <v>45</v>
      </c>
      <c r="H121" s="30"/>
      <c r="I121" s="30"/>
      <c r="J121" s="30"/>
      <c r="K121" s="34"/>
      <c r="L121" s="29"/>
    </row>
    <row r="122" spans="1:12" ht="30" customHeight="1">
      <c r="A122" s="7"/>
      <c r="B122" s="8" t="s">
        <v>462</v>
      </c>
      <c r="C122" s="7" t="s">
        <v>704</v>
      </c>
      <c r="D122" s="7" t="s">
        <v>705</v>
      </c>
      <c r="E122" s="9">
        <v>67.35</v>
      </c>
      <c r="F122" s="28"/>
      <c r="G122" s="29" t="s">
        <v>45</v>
      </c>
      <c r="H122" s="30"/>
      <c r="I122" s="30"/>
      <c r="J122" s="30"/>
      <c r="K122" s="34"/>
      <c r="L122" s="29"/>
    </row>
    <row r="123" spans="1:12" ht="30" customHeight="1">
      <c r="A123" s="7"/>
      <c r="B123" s="8" t="s">
        <v>462</v>
      </c>
      <c r="C123" s="7" t="s">
        <v>706</v>
      </c>
      <c r="D123" s="7" t="s">
        <v>707</v>
      </c>
      <c r="E123" s="9">
        <v>67.1</v>
      </c>
      <c r="F123" s="28"/>
      <c r="G123" s="29" t="s">
        <v>45</v>
      </c>
      <c r="H123" s="30"/>
      <c r="I123" s="30"/>
      <c r="J123" s="30"/>
      <c r="K123" s="34"/>
      <c r="L123" s="29"/>
    </row>
    <row r="124" spans="1:12" ht="30" customHeight="1">
      <c r="A124" s="7"/>
      <c r="B124" s="8" t="s">
        <v>462</v>
      </c>
      <c r="C124" s="7" t="s">
        <v>708</v>
      </c>
      <c r="D124" s="7" t="s">
        <v>709</v>
      </c>
      <c r="E124" s="9">
        <v>67.1</v>
      </c>
      <c r="F124" s="28"/>
      <c r="G124" s="29" t="s">
        <v>45</v>
      </c>
      <c r="H124" s="30"/>
      <c r="I124" s="30"/>
      <c r="J124" s="30"/>
      <c r="K124" s="34"/>
      <c r="L124" s="29"/>
    </row>
    <row r="125" spans="1:12" ht="30" customHeight="1">
      <c r="A125" s="7"/>
      <c r="B125" s="8" t="s">
        <v>462</v>
      </c>
      <c r="C125" s="7" t="s">
        <v>710</v>
      </c>
      <c r="D125" s="7" t="s">
        <v>711</v>
      </c>
      <c r="E125" s="9">
        <v>67.05</v>
      </c>
      <c r="F125" s="28"/>
      <c r="G125" s="29" t="s">
        <v>45</v>
      </c>
      <c r="H125" s="30"/>
      <c r="I125" s="30"/>
      <c r="J125" s="30"/>
      <c r="K125" s="34"/>
      <c r="L125" s="29"/>
    </row>
    <row r="126" spans="1:12" ht="30" customHeight="1">
      <c r="A126" s="7"/>
      <c r="B126" s="8" t="s">
        <v>462</v>
      </c>
      <c r="C126" s="7" t="s">
        <v>712</v>
      </c>
      <c r="D126" s="7" t="s">
        <v>713</v>
      </c>
      <c r="E126" s="9">
        <v>66.5</v>
      </c>
      <c r="F126" s="28"/>
      <c r="G126" s="29" t="s">
        <v>45</v>
      </c>
      <c r="H126" s="30"/>
      <c r="I126" s="30"/>
      <c r="J126" s="30"/>
      <c r="K126" s="34"/>
      <c r="L126" s="29"/>
    </row>
    <row r="127" spans="1:12" ht="30" customHeight="1">
      <c r="A127" s="7"/>
      <c r="B127" s="8" t="s">
        <v>462</v>
      </c>
      <c r="C127" s="7" t="s">
        <v>714</v>
      </c>
      <c r="D127" s="7" t="s">
        <v>715</v>
      </c>
      <c r="E127" s="9">
        <v>65.75</v>
      </c>
      <c r="F127" s="28"/>
      <c r="G127" s="29" t="s">
        <v>45</v>
      </c>
      <c r="H127" s="30"/>
      <c r="I127" s="30"/>
      <c r="J127" s="30"/>
      <c r="K127" s="34"/>
      <c r="L127" s="29"/>
    </row>
    <row r="128" spans="1:12" ht="30" customHeight="1">
      <c r="A128" s="7"/>
      <c r="B128" s="8" t="s">
        <v>462</v>
      </c>
      <c r="C128" s="7" t="s">
        <v>716</v>
      </c>
      <c r="D128" s="7" t="s">
        <v>717</v>
      </c>
      <c r="E128" s="9">
        <v>65.65</v>
      </c>
      <c r="F128" s="28"/>
      <c r="G128" s="29" t="s">
        <v>45</v>
      </c>
      <c r="H128" s="30"/>
      <c r="I128" s="30"/>
      <c r="J128" s="30"/>
      <c r="K128" s="34"/>
      <c r="L128" s="29"/>
    </row>
    <row r="129" spans="1:12" ht="30" customHeight="1">
      <c r="A129" s="7"/>
      <c r="B129" s="8" t="s">
        <v>462</v>
      </c>
      <c r="C129" s="7" t="s">
        <v>718</v>
      </c>
      <c r="D129" s="7" t="s">
        <v>719</v>
      </c>
      <c r="E129" s="9">
        <v>65.45</v>
      </c>
      <c r="F129" s="28"/>
      <c r="G129" s="29" t="s">
        <v>45</v>
      </c>
      <c r="H129" s="30"/>
      <c r="I129" s="30"/>
      <c r="J129" s="30"/>
      <c r="K129" s="34"/>
      <c r="L129" s="29"/>
    </row>
    <row r="130" spans="1:12" ht="30" customHeight="1">
      <c r="A130" s="7"/>
      <c r="B130" s="8" t="s">
        <v>462</v>
      </c>
      <c r="C130" s="7" t="s">
        <v>720</v>
      </c>
      <c r="D130" s="7" t="s">
        <v>721</v>
      </c>
      <c r="E130" s="9">
        <v>65.25</v>
      </c>
      <c r="F130" s="28"/>
      <c r="G130" s="29" t="s">
        <v>45</v>
      </c>
      <c r="H130" s="30"/>
      <c r="I130" s="30"/>
      <c r="J130" s="30"/>
      <c r="K130" s="34"/>
      <c r="L130" s="29"/>
    </row>
    <row r="131" spans="1:12" ht="30" customHeight="1">
      <c r="A131" s="7"/>
      <c r="B131" s="8" t="s">
        <v>462</v>
      </c>
      <c r="C131" s="7" t="s">
        <v>722</v>
      </c>
      <c r="D131" s="7" t="s">
        <v>723</v>
      </c>
      <c r="E131" s="9">
        <v>65.2</v>
      </c>
      <c r="F131" s="28"/>
      <c r="G131" s="29" t="s">
        <v>45</v>
      </c>
      <c r="H131" s="30"/>
      <c r="I131" s="30"/>
      <c r="J131" s="30"/>
      <c r="K131" s="34"/>
      <c r="L131" s="29"/>
    </row>
    <row r="132" spans="1:12" ht="30" customHeight="1">
      <c r="A132" s="7"/>
      <c r="B132" s="8" t="s">
        <v>462</v>
      </c>
      <c r="C132" s="7" t="s">
        <v>724</v>
      </c>
      <c r="D132" s="7" t="s">
        <v>725</v>
      </c>
      <c r="E132" s="9">
        <v>65.1</v>
      </c>
      <c r="F132" s="28"/>
      <c r="G132" s="29" t="s">
        <v>45</v>
      </c>
      <c r="H132" s="30"/>
      <c r="I132" s="30"/>
      <c r="J132" s="30"/>
      <c r="K132" s="34"/>
      <c r="L132" s="29"/>
    </row>
    <row r="133" spans="1:12" ht="30" customHeight="1">
      <c r="A133" s="7"/>
      <c r="B133" s="8" t="s">
        <v>462</v>
      </c>
      <c r="C133" s="7" t="s">
        <v>726</v>
      </c>
      <c r="D133" s="7" t="s">
        <v>727</v>
      </c>
      <c r="E133" s="9">
        <v>65.1</v>
      </c>
      <c r="F133" s="28"/>
      <c r="G133" s="29" t="s">
        <v>45</v>
      </c>
      <c r="H133" s="30"/>
      <c r="I133" s="30"/>
      <c r="J133" s="30"/>
      <c r="K133" s="34"/>
      <c r="L133" s="29"/>
    </row>
    <row r="134" spans="1:12" ht="30" customHeight="1">
      <c r="A134" s="7"/>
      <c r="B134" s="8" t="s">
        <v>462</v>
      </c>
      <c r="C134" s="7" t="s">
        <v>728</v>
      </c>
      <c r="D134" s="7" t="s">
        <v>729</v>
      </c>
      <c r="E134" s="9">
        <v>65.05</v>
      </c>
      <c r="F134" s="28"/>
      <c r="G134" s="29" t="s">
        <v>45</v>
      </c>
      <c r="H134" s="30"/>
      <c r="I134" s="30"/>
      <c r="J134" s="30"/>
      <c r="K134" s="34"/>
      <c r="L134" s="29"/>
    </row>
    <row r="135" spans="1:12" ht="30" customHeight="1">
      <c r="A135" s="7"/>
      <c r="B135" s="8" t="s">
        <v>462</v>
      </c>
      <c r="C135" s="7" t="s">
        <v>730</v>
      </c>
      <c r="D135" s="7" t="s">
        <v>731</v>
      </c>
      <c r="E135" s="9">
        <v>65</v>
      </c>
      <c r="F135" s="28"/>
      <c r="G135" s="29" t="s">
        <v>45</v>
      </c>
      <c r="H135" s="30"/>
      <c r="I135" s="30"/>
      <c r="J135" s="30"/>
      <c r="K135" s="34"/>
      <c r="L135" s="29"/>
    </row>
    <row r="136" spans="1:12" ht="30" customHeight="1">
      <c r="A136" s="7"/>
      <c r="B136" s="8" t="s">
        <v>462</v>
      </c>
      <c r="C136" s="7" t="s">
        <v>732</v>
      </c>
      <c r="D136" s="7" t="s">
        <v>733</v>
      </c>
      <c r="E136" s="9">
        <v>64.8</v>
      </c>
      <c r="F136" s="28"/>
      <c r="G136" s="29" t="s">
        <v>45</v>
      </c>
      <c r="H136" s="30"/>
      <c r="I136" s="30"/>
      <c r="J136" s="30"/>
      <c r="K136" s="34"/>
      <c r="L136" s="29"/>
    </row>
    <row r="137" spans="1:12" ht="30" customHeight="1">
      <c r="A137" s="7"/>
      <c r="B137" s="8" t="s">
        <v>462</v>
      </c>
      <c r="C137" s="7" t="s">
        <v>734</v>
      </c>
      <c r="D137" s="7" t="s">
        <v>735</v>
      </c>
      <c r="E137" s="9">
        <v>64.5</v>
      </c>
      <c r="F137" s="28"/>
      <c r="G137" s="29" t="s">
        <v>45</v>
      </c>
      <c r="H137" s="30"/>
      <c r="I137" s="30"/>
      <c r="J137" s="30"/>
      <c r="K137" s="34"/>
      <c r="L137" s="29"/>
    </row>
    <row r="138" spans="1:12" ht="30" customHeight="1">
      <c r="A138" s="7"/>
      <c r="B138" s="8" t="s">
        <v>462</v>
      </c>
      <c r="C138" s="7" t="s">
        <v>736</v>
      </c>
      <c r="D138" s="7" t="s">
        <v>737</v>
      </c>
      <c r="E138" s="9">
        <v>64.3</v>
      </c>
      <c r="F138" s="28"/>
      <c r="G138" s="29" t="s">
        <v>45</v>
      </c>
      <c r="H138" s="30"/>
      <c r="I138" s="30"/>
      <c r="J138" s="30"/>
      <c r="K138" s="34"/>
      <c r="L138" s="29"/>
    </row>
  </sheetData>
  <sheetProtection/>
  <mergeCells count="1">
    <mergeCell ref="A1:L1"/>
  </mergeCells>
  <printOptions horizontalCentered="1"/>
  <pageMargins left="0.39" right="0.39" top="0.59" bottom="0.59" header="0.12" footer="0.12"/>
  <pageSetup horizontalDpi="600" verticalDpi="600" orientation="landscape" paperSize="9" scale="96"/>
  <rowBreaks count="1" manualBreakCount="1"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88"/>
  <sheetViews>
    <sheetView view="pageBreakPreview" zoomScaleSheetLayoutView="100" workbookViewId="0" topLeftCell="A1">
      <selection activeCell="A19" sqref="A19:IV19"/>
    </sheetView>
  </sheetViews>
  <sheetFormatPr defaultColWidth="9.00390625" defaultRowHeight="14.25"/>
  <cols>
    <col min="1" max="1" width="5.625" style="1" customWidth="1"/>
    <col min="2" max="2" width="14.25390625" style="1" customWidth="1"/>
    <col min="3" max="3" width="11.75390625" style="1" customWidth="1"/>
    <col min="4" max="4" width="7.375" style="1" customWidth="1"/>
    <col min="5" max="5" width="8.50390625" style="1" customWidth="1"/>
    <col min="6" max="6" width="9.50390625" style="20" customWidth="1"/>
    <col min="7" max="7" width="9.00390625" style="21" customWidth="1"/>
    <col min="8" max="8" width="14.125" style="19" customWidth="1"/>
    <col min="9" max="9" width="14.125" style="22" customWidth="1"/>
    <col min="10" max="10" width="9.50390625" style="19" customWidth="1"/>
    <col min="11" max="11" width="9.375" style="22" bestFit="1" customWidth="1"/>
    <col min="12" max="12" width="9.875" style="21" customWidth="1"/>
    <col min="13" max="248" width="9.00390625" style="1" customWidth="1"/>
  </cols>
  <sheetData>
    <row r="1" spans="1:12" s="1" customFormat="1" ht="46.5" customHeight="1">
      <c r="A1" s="3" t="s">
        <v>738</v>
      </c>
      <c r="B1" s="3"/>
      <c r="C1" s="3"/>
      <c r="D1" s="3"/>
      <c r="E1" s="3"/>
      <c r="F1" s="3"/>
      <c r="G1" s="3"/>
      <c r="H1" s="3"/>
      <c r="I1" s="3"/>
      <c r="J1" s="3"/>
      <c r="K1" s="31"/>
      <c r="L1" s="32"/>
    </row>
    <row r="2" spans="1:12" s="19" customFormat="1" ht="30" customHeight="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456</v>
      </c>
      <c r="G2" s="26" t="s">
        <v>457</v>
      </c>
      <c r="H2" s="27" t="s">
        <v>458</v>
      </c>
      <c r="I2" s="33" t="s">
        <v>459</v>
      </c>
      <c r="J2" s="27" t="s">
        <v>460</v>
      </c>
      <c r="K2" s="33" t="s">
        <v>461</v>
      </c>
      <c r="L2" s="29" t="s">
        <v>7</v>
      </c>
    </row>
    <row r="3" spans="1:12" ht="30" customHeight="1">
      <c r="A3" s="7">
        <v>1</v>
      </c>
      <c r="B3" s="8" t="s">
        <v>739</v>
      </c>
      <c r="C3" s="7" t="s">
        <v>740</v>
      </c>
      <c r="D3" s="7" t="s">
        <v>741</v>
      </c>
      <c r="E3" s="9">
        <v>71.55</v>
      </c>
      <c r="F3" s="9" t="s">
        <v>742</v>
      </c>
      <c r="G3" s="29">
        <v>91.4</v>
      </c>
      <c r="H3" s="30">
        <v>87.7323</v>
      </c>
      <c r="I3" s="30">
        <v>87.8379</v>
      </c>
      <c r="J3" s="30">
        <v>0.9988</v>
      </c>
      <c r="K3" s="34">
        <v>91.2903</v>
      </c>
      <c r="L3" s="29">
        <f>(E3+K3)/2</f>
        <v>81.42015</v>
      </c>
    </row>
    <row r="4" spans="1:12" ht="30" customHeight="1">
      <c r="A4" s="7">
        <v>2</v>
      </c>
      <c r="B4" s="8" t="s">
        <v>739</v>
      </c>
      <c r="C4" s="7" t="s">
        <v>743</v>
      </c>
      <c r="D4" s="7" t="s">
        <v>744</v>
      </c>
      <c r="E4" s="9">
        <v>69.05</v>
      </c>
      <c r="F4" s="9" t="s">
        <v>745</v>
      </c>
      <c r="G4" s="29">
        <v>93.4</v>
      </c>
      <c r="H4" s="30">
        <v>87.7323</v>
      </c>
      <c r="I4" s="30">
        <v>87.8786</v>
      </c>
      <c r="J4" s="30">
        <v>0.9983</v>
      </c>
      <c r="K4" s="34">
        <v>93.2412</v>
      </c>
      <c r="L4" s="29">
        <f aca="true" t="shared" si="0" ref="L4:L35">(E4+K4)/2</f>
        <v>81.1456</v>
      </c>
    </row>
    <row r="5" spans="1:12" ht="30" customHeight="1">
      <c r="A5" s="7">
        <v>3</v>
      </c>
      <c r="B5" s="8" t="s">
        <v>739</v>
      </c>
      <c r="C5" s="7" t="s">
        <v>746</v>
      </c>
      <c r="D5" s="7" t="s">
        <v>747</v>
      </c>
      <c r="E5" s="9">
        <v>70.15</v>
      </c>
      <c r="F5" s="9" t="s">
        <v>742</v>
      </c>
      <c r="G5" s="29">
        <v>91.2</v>
      </c>
      <c r="H5" s="30">
        <v>87.7323</v>
      </c>
      <c r="I5" s="30">
        <v>87.8379</v>
      </c>
      <c r="J5" s="30">
        <v>0.9988</v>
      </c>
      <c r="K5" s="34">
        <v>91.0906</v>
      </c>
      <c r="L5" s="29">
        <f t="shared" si="0"/>
        <v>80.6203</v>
      </c>
    </row>
    <row r="6" spans="1:12" ht="30" customHeight="1">
      <c r="A6" s="7">
        <v>4</v>
      </c>
      <c r="B6" s="8" t="s">
        <v>739</v>
      </c>
      <c r="C6" s="7" t="s">
        <v>748</v>
      </c>
      <c r="D6" s="7" t="s">
        <v>749</v>
      </c>
      <c r="E6" s="9">
        <v>71.05</v>
      </c>
      <c r="F6" s="9" t="s">
        <v>742</v>
      </c>
      <c r="G6" s="29">
        <v>89.94</v>
      </c>
      <c r="H6" s="30">
        <v>87.7323</v>
      </c>
      <c r="I6" s="30">
        <v>87.8379</v>
      </c>
      <c r="J6" s="30">
        <v>0.9988</v>
      </c>
      <c r="K6" s="34">
        <v>89.8321</v>
      </c>
      <c r="L6" s="29">
        <f t="shared" si="0"/>
        <v>80.44104999999999</v>
      </c>
    </row>
    <row r="7" spans="1:12" ht="30" customHeight="1">
      <c r="A7" s="7">
        <v>5</v>
      </c>
      <c r="B7" s="8" t="s">
        <v>739</v>
      </c>
      <c r="C7" s="7" t="s">
        <v>750</v>
      </c>
      <c r="D7" s="7" t="s">
        <v>751</v>
      </c>
      <c r="E7" s="9">
        <v>72.85</v>
      </c>
      <c r="F7" s="9" t="s">
        <v>752</v>
      </c>
      <c r="G7" s="29">
        <v>87.4</v>
      </c>
      <c r="H7" s="30">
        <v>87.7323</v>
      </c>
      <c r="I7" s="30">
        <v>87.3176</v>
      </c>
      <c r="J7" s="30">
        <v>1.0047</v>
      </c>
      <c r="K7" s="34">
        <v>87.8108</v>
      </c>
      <c r="L7" s="29">
        <f t="shared" si="0"/>
        <v>80.3304</v>
      </c>
    </row>
    <row r="8" spans="1:12" ht="30" customHeight="1">
      <c r="A8" s="7">
        <v>6</v>
      </c>
      <c r="B8" s="8" t="s">
        <v>739</v>
      </c>
      <c r="C8" s="7" t="s">
        <v>753</v>
      </c>
      <c r="D8" s="7" t="s">
        <v>754</v>
      </c>
      <c r="E8" s="9">
        <v>68.5</v>
      </c>
      <c r="F8" s="9" t="s">
        <v>752</v>
      </c>
      <c r="G8" s="29">
        <v>91.4</v>
      </c>
      <c r="H8" s="30">
        <v>87.7323</v>
      </c>
      <c r="I8" s="30">
        <v>87.3176</v>
      </c>
      <c r="J8" s="30">
        <v>1.0047</v>
      </c>
      <c r="K8" s="34">
        <v>91.8296</v>
      </c>
      <c r="L8" s="29">
        <f t="shared" si="0"/>
        <v>80.1648</v>
      </c>
    </row>
    <row r="9" spans="1:12" ht="30" customHeight="1">
      <c r="A9" s="7">
        <v>7</v>
      </c>
      <c r="B9" s="8" t="s">
        <v>739</v>
      </c>
      <c r="C9" s="7" t="s">
        <v>755</v>
      </c>
      <c r="D9" s="7" t="s">
        <v>756</v>
      </c>
      <c r="E9" s="9">
        <v>69.85</v>
      </c>
      <c r="F9" s="9" t="s">
        <v>752</v>
      </c>
      <c r="G9" s="29">
        <v>89.8</v>
      </c>
      <c r="H9" s="30">
        <v>87.7323</v>
      </c>
      <c r="I9" s="30">
        <v>87.3176</v>
      </c>
      <c r="J9" s="30">
        <v>1.0047</v>
      </c>
      <c r="K9" s="34">
        <v>90.2221</v>
      </c>
      <c r="L9" s="29">
        <f t="shared" si="0"/>
        <v>80.03604999999999</v>
      </c>
    </row>
    <row r="10" spans="1:12" ht="30" customHeight="1">
      <c r="A10" s="7">
        <v>8</v>
      </c>
      <c r="B10" s="8" t="s">
        <v>739</v>
      </c>
      <c r="C10" s="7" t="s">
        <v>757</v>
      </c>
      <c r="D10" s="7" t="s">
        <v>758</v>
      </c>
      <c r="E10" s="9">
        <v>69.4</v>
      </c>
      <c r="F10" s="9" t="s">
        <v>745</v>
      </c>
      <c r="G10" s="29">
        <v>90.5</v>
      </c>
      <c r="H10" s="30">
        <v>87.7323</v>
      </c>
      <c r="I10" s="30">
        <v>87.8786</v>
      </c>
      <c r="J10" s="30">
        <v>0.9983</v>
      </c>
      <c r="K10" s="34">
        <v>90.3462</v>
      </c>
      <c r="L10" s="29">
        <f t="shared" si="0"/>
        <v>79.8731</v>
      </c>
    </row>
    <row r="11" spans="1:12" ht="30" customHeight="1">
      <c r="A11" s="7">
        <v>9</v>
      </c>
      <c r="B11" s="8" t="s">
        <v>739</v>
      </c>
      <c r="C11" s="7" t="s">
        <v>759</v>
      </c>
      <c r="D11" s="7" t="s">
        <v>760</v>
      </c>
      <c r="E11" s="9">
        <v>69.8</v>
      </c>
      <c r="F11" s="9" t="s">
        <v>742</v>
      </c>
      <c r="G11" s="29">
        <v>90</v>
      </c>
      <c r="H11" s="30">
        <v>87.7323</v>
      </c>
      <c r="I11" s="30">
        <v>87.8379</v>
      </c>
      <c r="J11" s="30">
        <v>0.9988</v>
      </c>
      <c r="K11" s="34">
        <v>89.892</v>
      </c>
      <c r="L11" s="29">
        <f t="shared" si="0"/>
        <v>79.846</v>
      </c>
    </row>
    <row r="12" spans="1:12" ht="30" customHeight="1">
      <c r="A12" s="7">
        <v>10</v>
      </c>
      <c r="B12" s="8" t="s">
        <v>739</v>
      </c>
      <c r="C12" s="7" t="s">
        <v>761</v>
      </c>
      <c r="D12" s="7" t="s">
        <v>762</v>
      </c>
      <c r="E12" s="9">
        <v>72.75</v>
      </c>
      <c r="F12" s="9" t="s">
        <v>742</v>
      </c>
      <c r="G12" s="29">
        <v>87</v>
      </c>
      <c r="H12" s="30">
        <v>87.7323</v>
      </c>
      <c r="I12" s="30">
        <v>87.8379</v>
      </c>
      <c r="J12" s="30">
        <v>0.9988</v>
      </c>
      <c r="K12" s="34">
        <v>86.8956</v>
      </c>
      <c r="L12" s="29">
        <f t="shared" si="0"/>
        <v>79.8228</v>
      </c>
    </row>
    <row r="13" spans="1:12" ht="30" customHeight="1">
      <c r="A13" s="7">
        <v>11</v>
      </c>
      <c r="B13" s="8" t="s">
        <v>739</v>
      </c>
      <c r="C13" s="7" t="s">
        <v>763</v>
      </c>
      <c r="D13" s="7" t="s">
        <v>764</v>
      </c>
      <c r="E13" s="9">
        <v>69.8</v>
      </c>
      <c r="F13" s="9" t="s">
        <v>742</v>
      </c>
      <c r="G13" s="29">
        <v>89.8</v>
      </c>
      <c r="H13" s="30">
        <v>87.7323</v>
      </c>
      <c r="I13" s="30">
        <v>87.8379</v>
      </c>
      <c r="J13" s="30">
        <v>0.9988</v>
      </c>
      <c r="K13" s="34">
        <v>89.6922</v>
      </c>
      <c r="L13" s="29">
        <f t="shared" si="0"/>
        <v>79.7461</v>
      </c>
    </row>
    <row r="14" spans="1:12" ht="30" customHeight="1">
      <c r="A14" s="7">
        <v>12</v>
      </c>
      <c r="B14" s="8" t="s">
        <v>739</v>
      </c>
      <c r="C14" s="7" t="s">
        <v>765</v>
      </c>
      <c r="D14" s="7" t="s">
        <v>766</v>
      </c>
      <c r="E14" s="9">
        <v>66.7</v>
      </c>
      <c r="F14" s="9" t="s">
        <v>745</v>
      </c>
      <c r="G14" s="29">
        <v>92.5</v>
      </c>
      <c r="H14" s="30">
        <v>87.7323</v>
      </c>
      <c r="I14" s="30">
        <v>87.8786</v>
      </c>
      <c r="J14" s="30">
        <v>0.9983</v>
      </c>
      <c r="K14" s="34">
        <v>92.3428</v>
      </c>
      <c r="L14" s="29">
        <f t="shared" si="0"/>
        <v>79.5214</v>
      </c>
    </row>
    <row r="15" spans="1:12" ht="30" customHeight="1">
      <c r="A15" s="7">
        <v>13</v>
      </c>
      <c r="B15" s="8" t="s">
        <v>739</v>
      </c>
      <c r="C15" s="7" t="s">
        <v>767</v>
      </c>
      <c r="D15" s="7" t="s">
        <v>768</v>
      </c>
      <c r="E15" s="9">
        <v>70.7</v>
      </c>
      <c r="F15" s="9" t="s">
        <v>752</v>
      </c>
      <c r="G15" s="29">
        <v>87.8</v>
      </c>
      <c r="H15" s="30">
        <v>87.7323</v>
      </c>
      <c r="I15" s="30">
        <v>87.3176</v>
      </c>
      <c r="J15" s="30">
        <v>1.0047</v>
      </c>
      <c r="K15" s="34">
        <v>88.2127</v>
      </c>
      <c r="L15" s="29">
        <f t="shared" si="0"/>
        <v>79.45635</v>
      </c>
    </row>
    <row r="16" spans="1:12" ht="30" customHeight="1">
      <c r="A16" s="7">
        <v>14</v>
      </c>
      <c r="B16" s="8" t="s">
        <v>739</v>
      </c>
      <c r="C16" s="7" t="s">
        <v>769</v>
      </c>
      <c r="D16" s="7" t="s">
        <v>770</v>
      </c>
      <c r="E16" s="9">
        <v>67.6</v>
      </c>
      <c r="F16" s="9" t="s">
        <v>745</v>
      </c>
      <c r="G16" s="29">
        <v>91.2</v>
      </c>
      <c r="H16" s="30">
        <v>87.7323</v>
      </c>
      <c r="I16" s="30">
        <v>87.8786</v>
      </c>
      <c r="J16" s="30">
        <v>0.9983</v>
      </c>
      <c r="K16" s="34">
        <v>91.045</v>
      </c>
      <c r="L16" s="29">
        <f t="shared" si="0"/>
        <v>79.32249999999999</v>
      </c>
    </row>
    <row r="17" spans="1:12" ht="30" customHeight="1">
      <c r="A17" s="7">
        <v>15</v>
      </c>
      <c r="B17" s="8" t="s">
        <v>739</v>
      </c>
      <c r="C17" s="7" t="s">
        <v>771</v>
      </c>
      <c r="D17" s="7" t="s">
        <v>772</v>
      </c>
      <c r="E17" s="9">
        <v>68.4</v>
      </c>
      <c r="F17" s="9" t="s">
        <v>752</v>
      </c>
      <c r="G17" s="29">
        <v>89.4</v>
      </c>
      <c r="H17" s="30">
        <v>87.7323</v>
      </c>
      <c r="I17" s="30">
        <v>87.3176</v>
      </c>
      <c r="J17" s="30">
        <v>1.0047</v>
      </c>
      <c r="K17" s="34">
        <v>89.8202</v>
      </c>
      <c r="L17" s="29">
        <f t="shared" si="0"/>
        <v>79.1101</v>
      </c>
    </row>
    <row r="18" spans="1:12" ht="30" customHeight="1">
      <c r="A18" s="7">
        <v>16</v>
      </c>
      <c r="B18" s="8" t="s">
        <v>739</v>
      </c>
      <c r="C18" s="7" t="s">
        <v>773</v>
      </c>
      <c r="D18" s="7" t="s">
        <v>774</v>
      </c>
      <c r="E18" s="9">
        <v>67.8</v>
      </c>
      <c r="F18" s="9" t="s">
        <v>752</v>
      </c>
      <c r="G18" s="29">
        <v>89.6</v>
      </c>
      <c r="H18" s="30">
        <v>87.7323</v>
      </c>
      <c r="I18" s="30">
        <v>87.3176</v>
      </c>
      <c r="J18" s="30">
        <v>1.0047</v>
      </c>
      <c r="K18" s="34">
        <v>90.0211</v>
      </c>
      <c r="L18" s="29">
        <f t="shared" si="0"/>
        <v>78.91055</v>
      </c>
    </row>
    <row r="19" spans="1:12" ht="30" customHeight="1">
      <c r="A19" s="7">
        <v>17</v>
      </c>
      <c r="B19" s="8" t="s">
        <v>739</v>
      </c>
      <c r="C19" s="7" t="s">
        <v>775</v>
      </c>
      <c r="D19" s="7" t="s">
        <v>776</v>
      </c>
      <c r="E19" s="9">
        <v>66.2</v>
      </c>
      <c r="F19" s="9" t="s">
        <v>742</v>
      </c>
      <c r="G19" s="29">
        <v>91.7</v>
      </c>
      <c r="H19" s="30">
        <v>87.7323</v>
      </c>
      <c r="I19" s="30">
        <v>87.8379</v>
      </c>
      <c r="J19" s="30">
        <v>0.9988</v>
      </c>
      <c r="K19" s="34">
        <v>91.59</v>
      </c>
      <c r="L19" s="29">
        <f t="shared" si="0"/>
        <v>78.89500000000001</v>
      </c>
    </row>
    <row r="20" spans="1:12" ht="30" customHeight="1">
      <c r="A20" s="7">
        <v>18</v>
      </c>
      <c r="B20" s="8" t="s">
        <v>739</v>
      </c>
      <c r="C20" s="7" t="s">
        <v>777</v>
      </c>
      <c r="D20" s="7" t="s">
        <v>778</v>
      </c>
      <c r="E20" s="9">
        <v>68.05</v>
      </c>
      <c r="F20" s="9" t="s">
        <v>742</v>
      </c>
      <c r="G20" s="29">
        <v>89.6</v>
      </c>
      <c r="H20" s="30">
        <v>87.7323</v>
      </c>
      <c r="I20" s="30">
        <v>87.8379</v>
      </c>
      <c r="J20" s="30">
        <v>0.9988</v>
      </c>
      <c r="K20" s="34">
        <v>89.4925</v>
      </c>
      <c r="L20" s="29">
        <f t="shared" si="0"/>
        <v>78.77125000000001</v>
      </c>
    </row>
    <row r="21" spans="1:12" ht="30" customHeight="1">
      <c r="A21" s="7">
        <v>19</v>
      </c>
      <c r="B21" s="8" t="s">
        <v>739</v>
      </c>
      <c r="C21" s="7" t="s">
        <v>779</v>
      </c>
      <c r="D21" s="7" t="s">
        <v>780</v>
      </c>
      <c r="E21" s="9">
        <v>68.6</v>
      </c>
      <c r="F21" s="9" t="s">
        <v>752</v>
      </c>
      <c r="G21" s="29">
        <v>88.4</v>
      </c>
      <c r="H21" s="30">
        <v>87.7323</v>
      </c>
      <c r="I21" s="30">
        <v>87.3176</v>
      </c>
      <c r="J21" s="30">
        <v>1.0047</v>
      </c>
      <c r="K21" s="34">
        <v>88.8155</v>
      </c>
      <c r="L21" s="29">
        <f t="shared" si="0"/>
        <v>78.70775</v>
      </c>
    </row>
    <row r="22" spans="1:12" ht="30" customHeight="1">
      <c r="A22" s="7">
        <v>20</v>
      </c>
      <c r="B22" s="8" t="s">
        <v>739</v>
      </c>
      <c r="C22" s="7" t="s">
        <v>781</v>
      </c>
      <c r="D22" s="7" t="s">
        <v>782</v>
      </c>
      <c r="E22" s="9">
        <v>69.9</v>
      </c>
      <c r="F22" s="9" t="s">
        <v>745</v>
      </c>
      <c r="G22" s="29">
        <v>87.6</v>
      </c>
      <c r="H22" s="30">
        <v>87.7323</v>
      </c>
      <c r="I22" s="30">
        <v>87.8786</v>
      </c>
      <c r="J22" s="30">
        <v>0.9983</v>
      </c>
      <c r="K22" s="34">
        <v>87.4511</v>
      </c>
      <c r="L22" s="29">
        <f t="shared" si="0"/>
        <v>78.67555</v>
      </c>
    </row>
    <row r="23" spans="1:12" ht="30" customHeight="1">
      <c r="A23" s="7">
        <v>21</v>
      </c>
      <c r="B23" s="8" t="s">
        <v>739</v>
      </c>
      <c r="C23" s="7" t="s">
        <v>783</v>
      </c>
      <c r="D23" s="7" t="s">
        <v>784</v>
      </c>
      <c r="E23" s="9">
        <v>67.15</v>
      </c>
      <c r="F23" s="9" t="s">
        <v>745</v>
      </c>
      <c r="G23" s="29">
        <v>90.2</v>
      </c>
      <c r="H23" s="30">
        <v>87.7323</v>
      </c>
      <c r="I23" s="30">
        <v>87.8786</v>
      </c>
      <c r="J23" s="30">
        <v>0.9983</v>
      </c>
      <c r="K23" s="34">
        <v>90.0467</v>
      </c>
      <c r="L23" s="29">
        <f t="shared" si="0"/>
        <v>78.59835000000001</v>
      </c>
    </row>
    <row r="24" spans="1:12" ht="30" customHeight="1">
      <c r="A24" s="7">
        <v>22</v>
      </c>
      <c r="B24" s="8" t="s">
        <v>739</v>
      </c>
      <c r="C24" s="7" t="s">
        <v>785</v>
      </c>
      <c r="D24" s="7" t="s">
        <v>786</v>
      </c>
      <c r="E24" s="9">
        <v>66.85</v>
      </c>
      <c r="F24" s="9" t="s">
        <v>742</v>
      </c>
      <c r="G24" s="29">
        <v>90.4</v>
      </c>
      <c r="H24" s="30">
        <v>87.7323</v>
      </c>
      <c r="I24" s="30">
        <v>87.8379</v>
      </c>
      <c r="J24" s="30">
        <v>0.9988</v>
      </c>
      <c r="K24" s="34">
        <v>90.2915</v>
      </c>
      <c r="L24" s="29">
        <f t="shared" si="0"/>
        <v>78.57075</v>
      </c>
    </row>
    <row r="25" spans="1:12" ht="30" customHeight="1">
      <c r="A25" s="7">
        <v>23</v>
      </c>
      <c r="B25" s="8" t="s">
        <v>739</v>
      </c>
      <c r="C25" s="7" t="s">
        <v>787</v>
      </c>
      <c r="D25" s="7" t="s">
        <v>788</v>
      </c>
      <c r="E25" s="9">
        <v>65.45</v>
      </c>
      <c r="F25" s="9" t="s">
        <v>745</v>
      </c>
      <c r="G25" s="29">
        <v>91.8</v>
      </c>
      <c r="H25" s="30">
        <v>87.7323</v>
      </c>
      <c r="I25" s="30">
        <v>87.8786</v>
      </c>
      <c r="J25" s="30">
        <v>0.9983</v>
      </c>
      <c r="K25" s="34">
        <v>91.6439</v>
      </c>
      <c r="L25" s="29">
        <f t="shared" si="0"/>
        <v>78.54695000000001</v>
      </c>
    </row>
    <row r="26" spans="1:12" ht="30" customHeight="1">
      <c r="A26" s="7">
        <v>24</v>
      </c>
      <c r="B26" s="8" t="s">
        <v>739</v>
      </c>
      <c r="C26" s="7" t="s">
        <v>789</v>
      </c>
      <c r="D26" s="7" t="s">
        <v>790</v>
      </c>
      <c r="E26" s="9">
        <v>68.35</v>
      </c>
      <c r="F26" s="9" t="s">
        <v>752</v>
      </c>
      <c r="G26" s="29">
        <v>88.2</v>
      </c>
      <c r="H26" s="30">
        <v>87.7323</v>
      </c>
      <c r="I26" s="30">
        <v>87.3176</v>
      </c>
      <c r="J26" s="30">
        <v>1.0047</v>
      </c>
      <c r="K26" s="34">
        <v>88.6145</v>
      </c>
      <c r="L26" s="29">
        <f t="shared" si="0"/>
        <v>78.48225</v>
      </c>
    </row>
    <row r="27" spans="1:12" ht="30" customHeight="1">
      <c r="A27" s="7">
        <v>25</v>
      </c>
      <c r="B27" s="8" t="s">
        <v>739</v>
      </c>
      <c r="C27" s="7" t="s">
        <v>791</v>
      </c>
      <c r="D27" s="7" t="s">
        <v>792</v>
      </c>
      <c r="E27" s="9">
        <v>66.85</v>
      </c>
      <c r="F27" s="9" t="s">
        <v>742</v>
      </c>
      <c r="G27" s="29">
        <v>89.6</v>
      </c>
      <c r="H27" s="30">
        <v>87.7323</v>
      </c>
      <c r="I27" s="30">
        <v>87.8379</v>
      </c>
      <c r="J27" s="30">
        <v>0.9988</v>
      </c>
      <c r="K27" s="34">
        <v>89.4925</v>
      </c>
      <c r="L27" s="29">
        <f t="shared" si="0"/>
        <v>78.17125</v>
      </c>
    </row>
    <row r="28" spans="1:12" ht="30" customHeight="1">
      <c r="A28" s="7">
        <v>26</v>
      </c>
      <c r="B28" s="8" t="s">
        <v>739</v>
      </c>
      <c r="C28" s="7" t="s">
        <v>793</v>
      </c>
      <c r="D28" s="7" t="s">
        <v>794</v>
      </c>
      <c r="E28" s="9">
        <v>70.6</v>
      </c>
      <c r="F28" s="9" t="s">
        <v>745</v>
      </c>
      <c r="G28" s="29">
        <v>85.8</v>
      </c>
      <c r="H28" s="30">
        <v>87.7323</v>
      </c>
      <c r="I28" s="30">
        <v>87.8786</v>
      </c>
      <c r="J28" s="30">
        <v>0.9983</v>
      </c>
      <c r="K28" s="34">
        <v>85.6541</v>
      </c>
      <c r="L28" s="29">
        <f t="shared" si="0"/>
        <v>78.12705</v>
      </c>
    </row>
    <row r="29" spans="1:12" ht="30" customHeight="1">
      <c r="A29" s="7">
        <v>27</v>
      </c>
      <c r="B29" s="8" t="s">
        <v>739</v>
      </c>
      <c r="C29" s="7" t="s">
        <v>795</v>
      </c>
      <c r="D29" s="7" t="s">
        <v>796</v>
      </c>
      <c r="E29" s="9">
        <v>66.95</v>
      </c>
      <c r="F29" s="9" t="s">
        <v>745</v>
      </c>
      <c r="G29" s="29">
        <v>89.2</v>
      </c>
      <c r="H29" s="30">
        <v>87.7323</v>
      </c>
      <c r="I29" s="30">
        <v>87.8786</v>
      </c>
      <c r="J29" s="30">
        <v>0.9983</v>
      </c>
      <c r="K29" s="34">
        <v>89.0484</v>
      </c>
      <c r="L29" s="29">
        <f t="shared" si="0"/>
        <v>77.9992</v>
      </c>
    </row>
    <row r="30" spans="1:12" ht="30" customHeight="1">
      <c r="A30" s="7">
        <v>28</v>
      </c>
      <c r="B30" s="8" t="s">
        <v>739</v>
      </c>
      <c r="C30" s="7" t="s">
        <v>797</v>
      </c>
      <c r="D30" s="7" t="s">
        <v>798</v>
      </c>
      <c r="E30" s="9">
        <v>67.55</v>
      </c>
      <c r="F30" s="9" t="s">
        <v>745</v>
      </c>
      <c r="G30" s="29">
        <v>88.4</v>
      </c>
      <c r="H30" s="30">
        <v>87.7323</v>
      </c>
      <c r="I30" s="30">
        <v>87.8786</v>
      </c>
      <c r="J30" s="30">
        <v>0.9983</v>
      </c>
      <c r="K30" s="34">
        <v>88.2497</v>
      </c>
      <c r="L30" s="29">
        <f t="shared" si="0"/>
        <v>77.89985</v>
      </c>
    </row>
    <row r="31" spans="1:12" ht="30" customHeight="1">
      <c r="A31" s="7">
        <v>29</v>
      </c>
      <c r="B31" s="8" t="s">
        <v>739</v>
      </c>
      <c r="C31" s="7" t="s">
        <v>799</v>
      </c>
      <c r="D31" s="7" t="s">
        <v>800</v>
      </c>
      <c r="E31" s="9">
        <v>65.5</v>
      </c>
      <c r="F31" s="9" t="s">
        <v>742</v>
      </c>
      <c r="G31" s="29">
        <v>90.4</v>
      </c>
      <c r="H31" s="30">
        <v>87.7323</v>
      </c>
      <c r="I31" s="30">
        <v>87.8379</v>
      </c>
      <c r="J31" s="30">
        <v>0.9988</v>
      </c>
      <c r="K31" s="34">
        <v>90.2915</v>
      </c>
      <c r="L31" s="29">
        <f t="shared" si="0"/>
        <v>77.89574999999999</v>
      </c>
    </row>
    <row r="32" spans="1:12" ht="30" customHeight="1">
      <c r="A32" s="7">
        <v>30</v>
      </c>
      <c r="B32" s="8" t="s">
        <v>739</v>
      </c>
      <c r="C32" s="7" t="s">
        <v>801</v>
      </c>
      <c r="D32" s="7" t="s">
        <v>802</v>
      </c>
      <c r="E32" s="9">
        <v>66.4</v>
      </c>
      <c r="F32" s="9" t="s">
        <v>742</v>
      </c>
      <c r="G32" s="29">
        <v>89.4</v>
      </c>
      <c r="H32" s="30">
        <v>87.7323</v>
      </c>
      <c r="I32" s="30">
        <v>87.8379</v>
      </c>
      <c r="J32" s="30">
        <v>0.9988</v>
      </c>
      <c r="K32" s="34">
        <v>89.2927</v>
      </c>
      <c r="L32" s="29">
        <f t="shared" si="0"/>
        <v>77.84635</v>
      </c>
    </row>
    <row r="33" spans="1:12" ht="30" customHeight="1">
      <c r="A33" s="7">
        <v>31</v>
      </c>
      <c r="B33" s="8" t="s">
        <v>739</v>
      </c>
      <c r="C33" s="7" t="s">
        <v>803</v>
      </c>
      <c r="D33" s="7" t="s">
        <v>804</v>
      </c>
      <c r="E33" s="9">
        <v>66.7</v>
      </c>
      <c r="F33" s="9" t="s">
        <v>742</v>
      </c>
      <c r="G33" s="29">
        <v>89</v>
      </c>
      <c r="H33" s="30">
        <v>87.7323</v>
      </c>
      <c r="I33" s="30">
        <v>87.8379</v>
      </c>
      <c r="J33" s="30">
        <v>0.9988</v>
      </c>
      <c r="K33" s="34">
        <v>88.8932</v>
      </c>
      <c r="L33" s="29">
        <f t="shared" si="0"/>
        <v>77.7966</v>
      </c>
    </row>
    <row r="34" spans="1:12" ht="30" customHeight="1">
      <c r="A34" s="7">
        <v>32</v>
      </c>
      <c r="B34" s="8" t="s">
        <v>739</v>
      </c>
      <c r="C34" s="7" t="s">
        <v>805</v>
      </c>
      <c r="D34" s="7" t="s">
        <v>806</v>
      </c>
      <c r="E34" s="9">
        <v>68.75</v>
      </c>
      <c r="F34" s="9" t="s">
        <v>745</v>
      </c>
      <c r="G34" s="29">
        <v>86.8</v>
      </c>
      <c r="H34" s="30">
        <v>87.7323</v>
      </c>
      <c r="I34" s="30">
        <v>87.8786</v>
      </c>
      <c r="J34" s="30">
        <v>0.9983</v>
      </c>
      <c r="K34" s="34">
        <v>86.6524</v>
      </c>
      <c r="L34" s="29">
        <f t="shared" si="0"/>
        <v>77.7012</v>
      </c>
    </row>
    <row r="35" spans="1:12" ht="30" customHeight="1">
      <c r="A35" s="7">
        <v>33</v>
      </c>
      <c r="B35" s="8" t="s">
        <v>739</v>
      </c>
      <c r="C35" s="7" t="s">
        <v>807</v>
      </c>
      <c r="D35" s="7" t="s">
        <v>808</v>
      </c>
      <c r="E35" s="9">
        <v>65.45</v>
      </c>
      <c r="F35" s="9" t="s">
        <v>742</v>
      </c>
      <c r="G35" s="29">
        <v>90</v>
      </c>
      <c r="H35" s="30">
        <v>87.7323</v>
      </c>
      <c r="I35" s="30">
        <v>87.8379</v>
      </c>
      <c r="J35" s="30">
        <v>0.9988</v>
      </c>
      <c r="K35" s="34">
        <v>89.892</v>
      </c>
      <c r="L35" s="29">
        <f t="shared" si="0"/>
        <v>77.67099999999999</v>
      </c>
    </row>
    <row r="36" spans="1:12" ht="30" customHeight="1">
      <c r="A36" s="7">
        <v>34</v>
      </c>
      <c r="B36" s="8" t="s">
        <v>739</v>
      </c>
      <c r="C36" s="7" t="s">
        <v>809</v>
      </c>
      <c r="D36" s="7" t="s">
        <v>810</v>
      </c>
      <c r="E36" s="9">
        <v>72.3</v>
      </c>
      <c r="F36" s="9" t="s">
        <v>742</v>
      </c>
      <c r="G36" s="29">
        <v>83.1</v>
      </c>
      <c r="H36" s="30">
        <v>87.7323</v>
      </c>
      <c r="I36" s="30">
        <v>87.8379</v>
      </c>
      <c r="J36" s="30">
        <v>0.9988</v>
      </c>
      <c r="K36" s="34">
        <v>83.0003</v>
      </c>
      <c r="L36" s="29">
        <f aca="true" t="shared" si="1" ref="L36:L67">(E36+K36)/2</f>
        <v>77.65015</v>
      </c>
    </row>
    <row r="37" spans="1:12" ht="30" customHeight="1">
      <c r="A37" s="7">
        <v>35</v>
      </c>
      <c r="B37" s="8" t="s">
        <v>739</v>
      </c>
      <c r="C37" s="7" t="s">
        <v>811</v>
      </c>
      <c r="D37" s="7" t="s">
        <v>812</v>
      </c>
      <c r="E37" s="9">
        <v>70.05</v>
      </c>
      <c r="F37" s="9" t="s">
        <v>745</v>
      </c>
      <c r="G37" s="29">
        <v>85.2</v>
      </c>
      <c r="H37" s="30">
        <v>87.7323</v>
      </c>
      <c r="I37" s="30">
        <v>87.8786</v>
      </c>
      <c r="J37" s="30">
        <v>0.9983</v>
      </c>
      <c r="K37" s="34">
        <v>85.0552</v>
      </c>
      <c r="L37" s="29">
        <f t="shared" si="1"/>
        <v>77.5526</v>
      </c>
    </row>
    <row r="38" spans="1:12" ht="30" customHeight="1">
      <c r="A38" s="7">
        <v>36</v>
      </c>
      <c r="B38" s="8" t="s">
        <v>739</v>
      </c>
      <c r="C38" s="7" t="s">
        <v>813</v>
      </c>
      <c r="D38" s="7" t="s">
        <v>814</v>
      </c>
      <c r="E38" s="9">
        <v>66.6</v>
      </c>
      <c r="F38" s="9" t="s">
        <v>752</v>
      </c>
      <c r="G38" s="29">
        <v>88</v>
      </c>
      <c r="H38" s="30">
        <v>87.7323</v>
      </c>
      <c r="I38" s="30">
        <v>87.3176</v>
      </c>
      <c r="J38" s="30">
        <v>1.0047</v>
      </c>
      <c r="K38" s="34">
        <v>88.4136</v>
      </c>
      <c r="L38" s="29">
        <f t="shared" si="1"/>
        <v>77.5068</v>
      </c>
    </row>
    <row r="39" spans="1:12" ht="30" customHeight="1">
      <c r="A39" s="7">
        <v>37</v>
      </c>
      <c r="B39" s="8" t="s">
        <v>739</v>
      </c>
      <c r="C39" s="7" t="s">
        <v>815</v>
      </c>
      <c r="D39" s="7" t="s">
        <v>816</v>
      </c>
      <c r="E39" s="9">
        <v>64.95</v>
      </c>
      <c r="F39" s="9" t="s">
        <v>745</v>
      </c>
      <c r="G39" s="29">
        <v>90.2</v>
      </c>
      <c r="H39" s="30">
        <v>87.7323</v>
      </c>
      <c r="I39" s="30">
        <v>87.8786</v>
      </c>
      <c r="J39" s="30">
        <v>0.9983</v>
      </c>
      <c r="K39" s="34">
        <v>90.0467</v>
      </c>
      <c r="L39" s="29">
        <f t="shared" si="1"/>
        <v>77.49835</v>
      </c>
    </row>
    <row r="40" spans="1:12" ht="30" customHeight="1">
      <c r="A40" s="7">
        <v>38</v>
      </c>
      <c r="B40" s="8" t="s">
        <v>739</v>
      </c>
      <c r="C40" s="7" t="s">
        <v>817</v>
      </c>
      <c r="D40" s="7" t="s">
        <v>818</v>
      </c>
      <c r="E40" s="9">
        <v>67.7</v>
      </c>
      <c r="F40" s="9" t="s">
        <v>745</v>
      </c>
      <c r="G40" s="29">
        <v>87.4</v>
      </c>
      <c r="H40" s="30">
        <v>87.7323</v>
      </c>
      <c r="I40" s="30">
        <v>87.8786</v>
      </c>
      <c r="J40" s="30">
        <v>0.9983</v>
      </c>
      <c r="K40" s="34">
        <v>87.2514</v>
      </c>
      <c r="L40" s="29">
        <f>(E40+K40)/2</f>
        <v>77.4757</v>
      </c>
    </row>
    <row r="41" spans="1:12" ht="30" customHeight="1">
      <c r="A41" s="7">
        <v>39</v>
      </c>
      <c r="B41" s="8" t="s">
        <v>739</v>
      </c>
      <c r="C41" s="7" t="s">
        <v>819</v>
      </c>
      <c r="D41" s="7" t="s">
        <v>820</v>
      </c>
      <c r="E41" s="9">
        <v>65.35</v>
      </c>
      <c r="F41" s="9" t="s">
        <v>752</v>
      </c>
      <c r="G41" s="29">
        <v>89.2</v>
      </c>
      <c r="H41" s="30">
        <v>87.7323</v>
      </c>
      <c r="I41" s="30">
        <v>87.3176</v>
      </c>
      <c r="J41" s="30">
        <v>1.0047</v>
      </c>
      <c r="K41" s="34">
        <v>89.6192</v>
      </c>
      <c r="L41" s="29">
        <f>(E41+K41)/2</f>
        <v>77.4846</v>
      </c>
    </row>
    <row r="42" spans="1:12" ht="30" customHeight="1">
      <c r="A42" s="7">
        <v>40</v>
      </c>
      <c r="B42" s="8" t="s">
        <v>739</v>
      </c>
      <c r="C42" s="7" t="s">
        <v>821</v>
      </c>
      <c r="D42" s="7" t="s">
        <v>822</v>
      </c>
      <c r="E42" s="9">
        <v>64.95</v>
      </c>
      <c r="F42" s="9" t="s">
        <v>742</v>
      </c>
      <c r="G42" s="29">
        <v>89.9</v>
      </c>
      <c r="H42" s="30">
        <v>87.7323</v>
      </c>
      <c r="I42" s="30">
        <v>87.8379</v>
      </c>
      <c r="J42" s="30">
        <v>0.9988</v>
      </c>
      <c r="K42" s="34">
        <v>89.7921</v>
      </c>
      <c r="L42" s="29">
        <f t="shared" si="1"/>
        <v>77.37105</v>
      </c>
    </row>
    <row r="43" spans="1:12" ht="30" customHeight="1">
      <c r="A43" s="7">
        <v>41</v>
      </c>
      <c r="B43" s="8" t="s">
        <v>739</v>
      </c>
      <c r="C43" s="7" t="s">
        <v>823</v>
      </c>
      <c r="D43" s="7" t="s">
        <v>824</v>
      </c>
      <c r="E43" s="9">
        <v>66.7</v>
      </c>
      <c r="F43" s="9" t="s">
        <v>752</v>
      </c>
      <c r="G43" s="29">
        <v>87.6</v>
      </c>
      <c r="H43" s="30">
        <v>87.7323</v>
      </c>
      <c r="I43" s="30">
        <v>87.3176</v>
      </c>
      <c r="J43" s="30">
        <v>1.0047</v>
      </c>
      <c r="K43" s="34">
        <v>88.0117</v>
      </c>
      <c r="L43" s="29">
        <f t="shared" si="1"/>
        <v>77.35585</v>
      </c>
    </row>
    <row r="44" spans="1:12" ht="30" customHeight="1">
      <c r="A44" s="7">
        <v>42</v>
      </c>
      <c r="B44" s="8" t="s">
        <v>739</v>
      </c>
      <c r="C44" s="7" t="s">
        <v>825</v>
      </c>
      <c r="D44" s="7" t="s">
        <v>826</v>
      </c>
      <c r="E44" s="9">
        <v>64.75</v>
      </c>
      <c r="F44" s="9" t="s">
        <v>745</v>
      </c>
      <c r="G44" s="29">
        <v>90</v>
      </c>
      <c r="H44" s="30">
        <v>87.7323</v>
      </c>
      <c r="I44" s="30">
        <v>87.8786</v>
      </c>
      <c r="J44" s="30">
        <v>0.9983</v>
      </c>
      <c r="K44" s="34">
        <v>89.847</v>
      </c>
      <c r="L44" s="29">
        <f t="shared" si="1"/>
        <v>77.29849999999999</v>
      </c>
    </row>
    <row r="45" spans="1:12" ht="30" customHeight="1">
      <c r="A45" s="7">
        <v>43</v>
      </c>
      <c r="B45" s="8" t="s">
        <v>739</v>
      </c>
      <c r="C45" s="7" t="s">
        <v>827</v>
      </c>
      <c r="D45" s="7" t="s">
        <v>828</v>
      </c>
      <c r="E45" s="9">
        <v>66.65</v>
      </c>
      <c r="F45" s="9" t="s">
        <v>745</v>
      </c>
      <c r="G45" s="29">
        <v>88</v>
      </c>
      <c r="H45" s="30">
        <v>87.7323</v>
      </c>
      <c r="I45" s="30">
        <v>87.8786</v>
      </c>
      <c r="J45" s="30">
        <v>0.9983</v>
      </c>
      <c r="K45" s="34">
        <v>87.8504</v>
      </c>
      <c r="L45" s="29">
        <f t="shared" si="1"/>
        <v>77.2502</v>
      </c>
    </row>
    <row r="46" spans="1:12" ht="30" customHeight="1">
      <c r="A46" s="7">
        <v>44</v>
      </c>
      <c r="B46" s="8" t="s">
        <v>739</v>
      </c>
      <c r="C46" s="7" t="s">
        <v>829</v>
      </c>
      <c r="D46" s="7" t="s">
        <v>830</v>
      </c>
      <c r="E46" s="9">
        <v>68</v>
      </c>
      <c r="F46" s="9" t="s">
        <v>752</v>
      </c>
      <c r="G46" s="29">
        <v>86</v>
      </c>
      <c r="H46" s="30">
        <v>87.7323</v>
      </c>
      <c r="I46" s="30">
        <v>87.3176</v>
      </c>
      <c r="J46" s="30">
        <v>1.0047</v>
      </c>
      <c r="K46" s="34">
        <v>86.4042</v>
      </c>
      <c r="L46" s="29">
        <f t="shared" si="1"/>
        <v>77.2021</v>
      </c>
    </row>
    <row r="47" spans="1:12" ht="30" customHeight="1">
      <c r="A47" s="7">
        <v>45</v>
      </c>
      <c r="B47" s="8" t="s">
        <v>739</v>
      </c>
      <c r="C47" s="7" t="s">
        <v>831</v>
      </c>
      <c r="D47" s="7" t="s">
        <v>832</v>
      </c>
      <c r="E47" s="9">
        <v>65.9</v>
      </c>
      <c r="F47" s="9" t="s">
        <v>745</v>
      </c>
      <c r="G47" s="29">
        <v>88.6</v>
      </c>
      <c r="H47" s="30">
        <v>87.7323</v>
      </c>
      <c r="I47" s="30">
        <v>87.8786</v>
      </c>
      <c r="J47" s="30">
        <v>0.9983</v>
      </c>
      <c r="K47" s="34">
        <v>88.4494</v>
      </c>
      <c r="L47" s="29">
        <f>(E47+K47)/2</f>
        <v>77.1747</v>
      </c>
    </row>
    <row r="48" spans="1:12" ht="30" customHeight="1">
      <c r="A48" s="7">
        <v>46</v>
      </c>
      <c r="B48" s="8" t="s">
        <v>739</v>
      </c>
      <c r="C48" s="7" t="s">
        <v>833</v>
      </c>
      <c r="D48" s="7" t="s">
        <v>834</v>
      </c>
      <c r="E48" s="9">
        <v>64.75</v>
      </c>
      <c r="F48" s="9" t="s">
        <v>742</v>
      </c>
      <c r="G48" s="29">
        <v>89.7</v>
      </c>
      <c r="H48" s="30">
        <v>87.7323</v>
      </c>
      <c r="I48" s="30">
        <v>87.8379</v>
      </c>
      <c r="J48" s="30">
        <v>0.9988</v>
      </c>
      <c r="K48" s="34">
        <v>89.5924</v>
      </c>
      <c r="L48" s="29">
        <f>(E48+K48)/2</f>
        <v>77.1712</v>
      </c>
    </row>
    <row r="49" spans="1:12" ht="30" customHeight="1">
      <c r="A49" s="7">
        <v>47</v>
      </c>
      <c r="B49" s="8" t="s">
        <v>739</v>
      </c>
      <c r="C49" s="7" t="s">
        <v>835</v>
      </c>
      <c r="D49" s="7" t="s">
        <v>836</v>
      </c>
      <c r="E49" s="9">
        <v>66.5</v>
      </c>
      <c r="F49" s="9" t="s">
        <v>742</v>
      </c>
      <c r="G49" s="29">
        <v>87.86</v>
      </c>
      <c r="H49" s="30">
        <v>87.7323</v>
      </c>
      <c r="I49" s="30">
        <v>87.8379</v>
      </c>
      <c r="J49" s="30">
        <v>0.9988</v>
      </c>
      <c r="K49" s="34">
        <v>87.7546</v>
      </c>
      <c r="L49" s="29">
        <f t="shared" si="1"/>
        <v>77.12729999999999</v>
      </c>
    </row>
    <row r="50" spans="1:12" ht="30" customHeight="1">
      <c r="A50" s="7">
        <v>48</v>
      </c>
      <c r="B50" s="8" t="s">
        <v>739</v>
      </c>
      <c r="C50" s="7" t="s">
        <v>837</v>
      </c>
      <c r="D50" s="7" t="s">
        <v>838</v>
      </c>
      <c r="E50" s="9">
        <v>66.6</v>
      </c>
      <c r="F50" s="9" t="s">
        <v>745</v>
      </c>
      <c r="G50" s="29">
        <v>87.6</v>
      </c>
      <c r="H50" s="30">
        <v>87.7323</v>
      </c>
      <c r="I50" s="30">
        <v>87.8786</v>
      </c>
      <c r="J50" s="30">
        <v>0.9983</v>
      </c>
      <c r="K50" s="34">
        <v>87.4511</v>
      </c>
      <c r="L50" s="29">
        <f t="shared" si="1"/>
        <v>77.02555</v>
      </c>
    </row>
    <row r="51" spans="1:12" ht="30" customHeight="1">
      <c r="A51" s="7">
        <v>49</v>
      </c>
      <c r="B51" s="8" t="s">
        <v>739</v>
      </c>
      <c r="C51" s="7" t="s">
        <v>839</v>
      </c>
      <c r="D51" s="7" t="s">
        <v>840</v>
      </c>
      <c r="E51" s="9">
        <v>65.55</v>
      </c>
      <c r="F51" s="9" t="s">
        <v>742</v>
      </c>
      <c r="G51" s="29">
        <v>88.6</v>
      </c>
      <c r="H51" s="30">
        <v>87.7323</v>
      </c>
      <c r="I51" s="30">
        <v>87.8379</v>
      </c>
      <c r="J51" s="30">
        <v>0.9988</v>
      </c>
      <c r="K51" s="34">
        <v>88.4937</v>
      </c>
      <c r="L51" s="29">
        <f t="shared" si="1"/>
        <v>77.02185</v>
      </c>
    </row>
    <row r="52" spans="1:12" ht="30" customHeight="1">
      <c r="A52" s="7">
        <v>50</v>
      </c>
      <c r="B52" s="8" t="s">
        <v>739</v>
      </c>
      <c r="C52" s="7" t="s">
        <v>841</v>
      </c>
      <c r="D52" s="7" t="s">
        <v>842</v>
      </c>
      <c r="E52" s="9">
        <v>66.45</v>
      </c>
      <c r="F52" s="9" t="s">
        <v>742</v>
      </c>
      <c r="G52" s="29">
        <v>87.6</v>
      </c>
      <c r="H52" s="30">
        <v>87.7323</v>
      </c>
      <c r="I52" s="30">
        <v>87.8379</v>
      </c>
      <c r="J52" s="30">
        <v>0.9988</v>
      </c>
      <c r="K52" s="34">
        <v>87.4949</v>
      </c>
      <c r="L52" s="29">
        <f t="shared" si="1"/>
        <v>76.97245000000001</v>
      </c>
    </row>
    <row r="53" spans="1:12" ht="30" customHeight="1">
      <c r="A53" s="7">
        <v>51</v>
      </c>
      <c r="B53" s="8" t="s">
        <v>739</v>
      </c>
      <c r="C53" s="7" t="s">
        <v>843</v>
      </c>
      <c r="D53" s="7" t="s">
        <v>844</v>
      </c>
      <c r="E53" s="9">
        <v>65.35</v>
      </c>
      <c r="F53" s="9" t="s">
        <v>742</v>
      </c>
      <c r="G53" s="29">
        <v>88.6</v>
      </c>
      <c r="H53" s="30">
        <v>87.7323</v>
      </c>
      <c r="I53" s="30">
        <v>87.8379</v>
      </c>
      <c r="J53" s="30">
        <v>0.9988</v>
      </c>
      <c r="K53" s="34">
        <v>88.4937</v>
      </c>
      <c r="L53" s="29">
        <f t="shared" si="1"/>
        <v>76.92185</v>
      </c>
    </row>
    <row r="54" spans="1:12" ht="30" customHeight="1">
      <c r="A54" s="7">
        <v>52</v>
      </c>
      <c r="B54" s="8" t="s">
        <v>739</v>
      </c>
      <c r="C54" s="7" t="s">
        <v>845</v>
      </c>
      <c r="D54" s="7" t="s">
        <v>846</v>
      </c>
      <c r="E54" s="9">
        <v>65.75</v>
      </c>
      <c r="F54" s="9" t="s">
        <v>742</v>
      </c>
      <c r="G54" s="29">
        <v>88</v>
      </c>
      <c r="H54" s="30">
        <v>87.7323</v>
      </c>
      <c r="I54" s="30">
        <v>87.8379</v>
      </c>
      <c r="J54" s="30">
        <v>0.9988</v>
      </c>
      <c r="K54" s="34">
        <v>87.8944</v>
      </c>
      <c r="L54" s="29">
        <f t="shared" si="1"/>
        <v>76.82220000000001</v>
      </c>
    </row>
    <row r="55" spans="1:12" ht="30" customHeight="1">
      <c r="A55" s="7">
        <v>53</v>
      </c>
      <c r="B55" s="8" t="s">
        <v>739</v>
      </c>
      <c r="C55" s="7" t="s">
        <v>847</v>
      </c>
      <c r="D55" s="7" t="s">
        <v>848</v>
      </c>
      <c r="E55" s="9">
        <v>65.7</v>
      </c>
      <c r="F55" s="9" t="s">
        <v>745</v>
      </c>
      <c r="G55" s="29">
        <v>87.9</v>
      </c>
      <c r="H55" s="30">
        <v>87.7323</v>
      </c>
      <c r="I55" s="30">
        <v>87.8786</v>
      </c>
      <c r="J55" s="30">
        <v>0.9983</v>
      </c>
      <c r="K55" s="34">
        <v>87.7506</v>
      </c>
      <c r="L55" s="29">
        <f t="shared" si="1"/>
        <v>76.7253</v>
      </c>
    </row>
    <row r="56" spans="1:12" ht="30" customHeight="1">
      <c r="A56" s="7">
        <v>54</v>
      </c>
      <c r="B56" s="8" t="s">
        <v>739</v>
      </c>
      <c r="C56" s="7" t="s">
        <v>849</v>
      </c>
      <c r="D56" s="7" t="s">
        <v>850</v>
      </c>
      <c r="E56" s="9">
        <v>65.05</v>
      </c>
      <c r="F56" s="9" t="s">
        <v>745</v>
      </c>
      <c r="G56" s="29">
        <v>88.4</v>
      </c>
      <c r="H56" s="30">
        <v>87.7323</v>
      </c>
      <c r="I56" s="30">
        <v>87.8786</v>
      </c>
      <c r="J56" s="30">
        <v>0.9983</v>
      </c>
      <c r="K56" s="34">
        <v>88.2497</v>
      </c>
      <c r="L56" s="29">
        <f t="shared" si="1"/>
        <v>76.64985</v>
      </c>
    </row>
    <row r="57" spans="1:12" ht="30" customHeight="1">
      <c r="A57" s="7">
        <v>55</v>
      </c>
      <c r="B57" s="8" t="s">
        <v>739</v>
      </c>
      <c r="C57" s="7" t="s">
        <v>851</v>
      </c>
      <c r="D57" s="7" t="s">
        <v>852</v>
      </c>
      <c r="E57" s="9">
        <v>66.4</v>
      </c>
      <c r="F57" s="9" t="s">
        <v>752</v>
      </c>
      <c r="G57" s="29">
        <v>86.2</v>
      </c>
      <c r="H57" s="30">
        <v>87.7323</v>
      </c>
      <c r="I57" s="30">
        <v>87.3176</v>
      </c>
      <c r="J57" s="30">
        <v>1.0047</v>
      </c>
      <c r="K57" s="34">
        <v>86.6051</v>
      </c>
      <c r="L57" s="29">
        <f t="shared" si="1"/>
        <v>76.50255</v>
      </c>
    </row>
    <row r="58" spans="1:12" ht="30" customHeight="1">
      <c r="A58" s="7">
        <v>56</v>
      </c>
      <c r="B58" s="8" t="s">
        <v>739</v>
      </c>
      <c r="C58" s="7" t="s">
        <v>853</v>
      </c>
      <c r="D58" s="7" t="s">
        <v>854</v>
      </c>
      <c r="E58" s="9">
        <v>64.95</v>
      </c>
      <c r="F58" s="9" t="s">
        <v>752</v>
      </c>
      <c r="G58" s="29">
        <v>87.6</v>
      </c>
      <c r="H58" s="30">
        <v>87.7323</v>
      </c>
      <c r="I58" s="30">
        <v>87.3176</v>
      </c>
      <c r="J58" s="30">
        <v>1.0047</v>
      </c>
      <c r="K58" s="34">
        <v>88.0117</v>
      </c>
      <c r="L58" s="29">
        <f t="shared" si="1"/>
        <v>76.48085</v>
      </c>
    </row>
    <row r="59" spans="1:12" ht="30" customHeight="1">
      <c r="A59" s="7">
        <v>57</v>
      </c>
      <c r="B59" s="8" t="s">
        <v>739</v>
      </c>
      <c r="C59" s="7" t="s">
        <v>855</v>
      </c>
      <c r="D59" s="7" t="s">
        <v>856</v>
      </c>
      <c r="E59" s="9">
        <v>68.1</v>
      </c>
      <c r="F59" s="9" t="s">
        <v>742</v>
      </c>
      <c r="G59" s="29">
        <v>84.9</v>
      </c>
      <c r="H59" s="30">
        <v>87.7323</v>
      </c>
      <c r="I59" s="30">
        <v>87.8379</v>
      </c>
      <c r="J59" s="30">
        <v>0.9988</v>
      </c>
      <c r="K59" s="34">
        <v>84.7981</v>
      </c>
      <c r="L59" s="29">
        <f t="shared" si="1"/>
        <v>76.44905</v>
      </c>
    </row>
    <row r="60" spans="1:12" ht="30" customHeight="1">
      <c r="A60" s="7">
        <v>58</v>
      </c>
      <c r="B60" s="8" t="s">
        <v>739</v>
      </c>
      <c r="C60" s="7" t="s">
        <v>857</v>
      </c>
      <c r="D60" s="7" t="s">
        <v>858</v>
      </c>
      <c r="E60" s="9">
        <v>65.15</v>
      </c>
      <c r="F60" s="9" t="s">
        <v>745</v>
      </c>
      <c r="G60" s="29">
        <v>87.6</v>
      </c>
      <c r="H60" s="30">
        <v>87.7323</v>
      </c>
      <c r="I60" s="30">
        <v>87.8786</v>
      </c>
      <c r="J60" s="30">
        <v>0.9983</v>
      </c>
      <c r="K60" s="34">
        <v>87.4511</v>
      </c>
      <c r="L60" s="29">
        <f t="shared" si="1"/>
        <v>76.30055</v>
      </c>
    </row>
    <row r="61" spans="1:12" ht="30" customHeight="1">
      <c r="A61" s="7">
        <v>59</v>
      </c>
      <c r="B61" s="8" t="s">
        <v>739</v>
      </c>
      <c r="C61" s="7" t="s">
        <v>859</v>
      </c>
      <c r="D61" s="7" t="s">
        <v>860</v>
      </c>
      <c r="E61" s="9">
        <v>67.8</v>
      </c>
      <c r="F61" s="9" t="s">
        <v>742</v>
      </c>
      <c r="G61" s="29">
        <v>84.8</v>
      </c>
      <c r="H61" s="30">
        <v>87.7323</v>
      </c>
      <c r="I61" s="30">
        <v>87.8379</v>
      </c>
      <c r="J61" s="30">
        <v>0.9988</v>
      </c>
      <c r="K61" s="34">
        <v>84.6982</v>
      </c>
      <c r="L61" s="29">
        <f t="shared" si="1"/>
        <v>76.2491</v>
      </c>
    </row>
    <row r="62" spans="1:12" ht="30" customHeight="1">
      <c r="A62" s="7">
        <v>60</v>
      </c>
      <c r="B62" s="8" t="s">
        <v>739</v>
      </c>
      <c r="C62" s="7" t="s">
        <v>861</v>
      </c>
      <c r="D62" s="7" t="s">
        <v>862</v>
      </c>
      <c r="E62" s="9">
        <v>66.25</v>
      </c>
      <c r="F62" s="9" t="s">
        <v>742</v>
      </c>
      <c r="G62" s="29">
        <v>86.1</v>
      </c>
      <c r="H62" s="30">
        <v>87.7323</v>
      </c>
      <c r="I62" s="30">
        <v>87.8379</v>
      </c>
      <c r="J62" s="30">
        <v>0.9988</v>
      </c>
      <c r="K62" s="34">
        <v>85.9967</v>
      </c>
      <c r="L62" s="29">
        <f t="shared" si="1"/>
        <v>76.12335</v>
      </c>
    </row>
    <row r="63" spans="1:12" ht="30" customHeight="1">
      <c r="A63" s="7">
        <v>61</v>
      </c>
      <c r="B63" s="8" t="s">
        <v>739</v>
      </c>
      <c r="C63" s="7" t="s">
        <v>863</v>
      </c>
      <c r="D63" s="7" t="s">
        <v>864</v>
      </c>
      <c r="E63" s="9">
        <v>66.15</v>
      </c>
      <c r="F63" s="9" t="s">
        <v>745</v>
      </c>
      <c r="G63" s="29">
        <v>85.8</v>
      </c>
      <c r="H63" s="30">
        <v>87.7323</v>
      </c>
      <c r="I63" s="30">
        <v>87.8786</v>
      </c>
      <c r="J63" s="30">
        <v>0.9983</v>
      </c>
      <c r="K63" s="34">
        <v>85.6541</v>
      </c>
      <c r="L63" s="29">
        <f t="shared" si="1"/>
        <v>75.90205</v>
      </c>
    </row>
    <row r="64" spans="1:12" ht="30" customHeight="1">
      <c r="A64" s="7">
        <v>62</v>
      </c>
      <c r="B64" s="8" t="s">
        <v>739</v>
      </c>
      <c r="C64" s="7" t="s">
        <v>865</v>
      </c>
      <c r="D64" s="7" t="s">
        <v>866</v>
      </c>
      <c r="E64" s="9">
        <v>66.15</v>
      </c>
      <c r="F64" s="9" t="s">
        <v>752</v>
      </c>
      <c r="G64" s="29">
        <v>85.2</v>
      </c>
      <c r="H64" s="30">
        <v>87.7323</v>
      </c>
      <c r="I64" s="30">
        <v>87.3176</v>
      </c>
      <c r="J64" s="30">
        <v>1.0047</v>
      </c>
      <c r="K64" s="34">
        <v>85.6004</v>
      </c>
      <c r="L64" s="29">
        <f t="shared" si="1"/>
        <v>75.8752</v>
      </c>
    </row>
    <row r="65" spans="1:12" ht="30" customHeight="1">
      <c r="A65" s="7">
        <v>63</v>
      </c>
      <c r="B65" s="8" t="s">
        <v>739</v>
      </c>
      <c r="C65" s="7" t="s">
        <v>867</v>
      </c>
      <c r="D65" s="7" t="s">
        <v>868</v>
      </c>
      <c r="E65" s="9">
        <v>65.55</v>
      </c>
      <c r="F65" s="9" t="s">
        <v>745</v>
      </c>
      <c r="G65" s="29">
        <v>85.7</v>
      </c>
      <c r="H65" s="30">
        <v>87.7323</v>
      </c>
      <c r="I65" s="30">
        <v>87.8786</v>
      </c>
      <c r="J65" s="30">
        <v>0.9983</v>
      </c>
      <c r="K65" s="34">
        <v>85.5543</v>
      </c>
      <c r="L65" s="29">
        <f t="shared" si="1"/>
        <v>75.55215</v>
      </c>
    </row>
    <row r="66" spans="1:12" ht="30" customHeight="1">
      <c r="A66" s="7">
        <v>64</v>
      </c>
      <c r="B66" s="8" t="s">
        <v>739</v>
      </c>
      <c r="C66" s="7" t="s">
        <v>869</v>
      </c>
      <c r="D66" s="7" t="s">
        <v>870</v>
      </c>
      <c r="E66" s="9">
        <v>65.85</v>
      </c>
      <c r="F66" s="9" t="s">
        <v>742</v>
      </c>
      <c r="G66" s="29">
        <v>85</v>
      </c>
      <c r="H66" s="30">
        <v>87.7323</v>
      </c>
      <c r="I66" s="30">
        <v>87.8379</v>
      </c>
      <c r="J66" s="30">
        <v>0.9988</v>
      </c>
      <c r="K66" s="34">
        <v>84.898</v>
      </c>
      <c r="L66" s="29">
        <f t="shared" si="1"/>
        <v>75.374</v>
      </c>
    </row>
    <row r="67" spans="1:12" ht="30" customHeight="1">
      <c r="A67" s="7">
        <v>65</v>
      </c>
      <c r="B67" s="8" t="s">
        <v>739</v>
      </c>
      <c r="C67" s="7" t="s">
        <v>871</v>
      </c>
      <c r="D67" s="7" t="s">
        <v>872</v>
      </c>
      <c r="E67" s="9">
        <v>65.3</v>
      </c>
      <c r="F67" s="9" t="s">
        <v>745</v>
      </c>
      <c r="G67" s="29">
        <v>85</v>
      </c>
      <c r="H67" s="30">
        <v>87.7323</v>
      </c>
      <c r="I67" s="30">
        <v>87.8786</v>
      </c>
      <c r="J67" s="30">
        <v>0.9983</v>
      </c>
      <c r="K67" s="34">
        <v>84.8555</v>
      </c>
      <c r="L67" s="29">
        <f t="shared" si="1"/>
        <v>75.07775000000001</v>
      </c>
    </row>
    <row r="68" spans="1:12" ht="30" customHeight="1">
      <c r="A68" s="7">
        <v>66</v>
      </c>
      <c r="B68" s="8" t="s">
        <v>739</v>
      </c>
      <c r="C68" s="7" t="s">
        <v>873</v>
      </c>
      <c r="D68" s="7" t="s">
        <v>874</v>
      </c>
      <c r="E68" s="9">
        <v>65.65</v>
      </c>
      <c r="F68" s="9" t="s">
        <v>745</v>
      </c>
      <c r="G68" s="29">
        <v>84.4</v>
      </c>
      <c r="H68" s="30">
        <v>87.7323</v>
      </c>
      <c r="I68" s="30">
        <v>87.8786</v>
      </c>
      <c r="J68" s="30">
        <v>0.9983</v>
      </c>
      <c r="K68" s="34">
        <v>84.2565</v>
      </c>
      <c r="L68" s="29">
        <f>(E68+K68)/2</f>
        <v>74.95325</v>
      </c>
    </row>
    <row r="69" spans="1:12" ht="30" customHeight="1">
      <c r="A69" s="7">
        <v>67</v>
      </c>
      <c r="B69" s="8" t="s">
        <v>739</v>
      </c>
      <c r="C69" s="7" t="s">
        <v>875</v>
      </c>
      <c r="D69" s="7" t="s">
        <v>876</v>
      </c>
      <c r="E69" s="9">
        <v>65.05</v>
      </c>
      <c r="F69" s="9" t="s">
        <v>745</v>
      </c>
      <c r="G69" s="29">
        <v>84.8</v>
      </c>
      <c r="H69" s="30">
        <v>87.7323</v>
      </c>
      <c r="I69" s="30">
        <v>87.8786</v>
      </c>
      <c r="J69" s="30">
        <v>0.9983</v>
      </c>
      <c r="K69" s="34">
        <v>84.6558</v>
      </c>
      <c r="L69" s="29">
        <f>(E69+K69)/2</f>
        <v>74.8529</v>
      </c>
    </row>
    <row r="70" spans="1:12" ht="30" customHeight="1">
      <c r="A70" s="7">
        <v>68</v>
      </c>
      <c r="B70" s="8" t="s">
        <v>739</v>
      </c>
      <c r="C70" s="7" t="s">
        <v>877</v>
      </c>
      <c r="D70" s="7" t="s">
        <v>878</v>
      </c>
      <c r="E70" s="9">
        <v>64.7</v>
      </c>
      <c r="F70" s="9" t="s">
        <v>742</v>
      </c>
      <c r="G70" s="29">
        <v>84.86</v>
      </c>
      <c r="H70" s="30">
        <v>87.7323</v>
      </c>
      <c r="I70" s="30">
        <v>87.8379</v>
      </c>
      <c r="J70" s="30">
        <v>0.9988</v>
      </c>
      <c r="K70" s="34">
        <v>84.7582</v>
      </c>
      <c r="L70" s="29">
        <f>(E70+K70)/2</f>
        <v>74.7291</v>
      </c>
    </row>
    <row r="71" spans="1:12" ht="30" customHeight="1">
      <c r="A71" s="7">
        <v>69</v>
      </c>
      <c r="B71" s="8" t="s">
        <v>739</v>
      </c>
      <c r="C71" s="7" t="s">
        <v>879</v>
      </c>
      <c r="D71" s="7" t="s">
        <v>880</v>
      </c>
      <c r="E71" s="9">
        <v>64.7</v>
      </c>
      <c r="F71" s="9" t="s">
        <v>745</v>
      </c>
      <c r="G71" s="29">
        <v>84.8</v>
      </c>
      <c r="H71" s="30">
        <v>87.7323</v>
      </c>
      <c r="I71" s="30">
        <v>87.8786</v>
      </c>
      <c r="J71" s="30">
        <v>0.9983</v>
      </c>
      <c r="K71" s="34">
        <v>84.6558</v>
      </c>
      <c r="L71" s="29">
        <f>(E71+K71)/2</f>
        <v>74.6779</v>
      </c>
    </row>
    <row r="72" spans="1:12" ht="30" customHeight="1">
      <c r="A72" s="7">
        <v>70</v>
      </c>
      <c r="B72" s="8" t="s">
        <v>739</v>
      </c>
      <c r="C72" s="7" t="s">
        <v>881</v>
      </c>
      <c r="D72" s="7" t="s">
        <v>882</v>
      </c>
      <c r="E72" s="9">
        <v>65.1</v>
      </c>
      <c r="F72" s="9" t="s">
        <v>752</v>
      </c>
      <c r="G72" s="29">
        <v>83.4</v>
      </c>
      <c r="H72" s="30">
        <v>87.7323</v>
      </c>
      <c r="I72" s="30">
        <v>87.3176</v>
      </c>
      <c r="J72" s="30">
        <v>1.0047</v>
      </c>
      <c r="K72" s="34">
        <v>83.792</v>
      </c>
      <c r="L72" s="29">
        <f>(E72+K72)/2</f>
        <v>74.446</v>
      </c>
    </row>
    <row r="73" spans="1:12" ht="30" customHeight="1">
      <c r="A73" s="7">
        <v>71</v>
      </c>
      <c r="B73" s="8" t="s">
        <v>739</v>
      </c>
      <c r="C73" s="7" t="s">
        <v>883</v>
      </c>
      <c r="D73" s="7" t="s">
        <v>884</v>
      </c>
      <c r="E73" s="9">
        <v>66.2</v>
      </c>
      <c r="F73" s="9" t="s">
        <v>745</v>
      </c>
      <c r="G73" s="29">
        <v>81.8</v>
      </c>
      <c r="H73" s="30">
        <v>87.7323</v>
      </c>
      <c r="I73" s="30">
        <v>87.8786</v>
      </c>
      <c r="J73" s="30">
        <v>0.9983</v>
      </c>
      <c r="K73" s="34">
        <v>81.6609</v>
      </c>
      <c r="L73" s="29">
        <f>(E73+K73)/2</f>
        <v>73.93045000000001</v>
      </c>
    </row>
    <row r="74" spans="1:12" ht="30" customHeight="1">
      <c r="A74" s="7">
        <v>72</v>
      </c>
      <c r="B74" s="8" t="s">
        <v>739</v>
      </c>
      <c r="C74" s="7" t="s">
        <v>885</v>
      </c>
      <c r="D74" s="7" t="s">
        <v>411</v>
      </c>
      <c r="E74" s="9">
        <v>66.45</v>
      </c>
      <c r="F74" s="9" t="s">
        <v>752</v>
      </c>
      <c r="G74" s="29">
        <v>79.2</v>
      </c>
      <c r="H74" s="30">
        <v>87.7323</v>
      </c>
      <c r="I74" s="30">
        <v>87.3176</v>
      </c>
      <c r="J74" s="30">
        <v>1.0047</v>
      </c>
      <c r="K74" s="34">
        <v>79.5722</v>
      </c>
      <c r="L74" s="29">
        <f>(E74+K74)/2</f>
        <v>73.0111</v>
      </c>
    </row>
    <row r="75" spans="1:12" ht="30" customHeight="1">
      <c r="A75" s="7">
        <v>73</v>
      </c>
      <c r="B75" s="8" t="s">
        <v>739</v>
      </c>
      <c r="C75" s="7" t="s">
        <v>886</v>
      </c>
      <c r="D75" s="7" t="s">
        <v>887</v>
      </c>
      <c r="E75" s="9">
        <v>68.3</v>
      </c>
      <c r="F75" s="9" t="s">
        <v>742</v>
      </c>
      <c r="G75" s="29">
        <v>71</v>
      </c>
      <c r="H75" s="30">
        <v>87.7323</v>
      </c>
      <c r="I75" s="30">
        <v>87.8379</v>
      </c>
      <c r="J75" s="30">
        <v>0.9988</v>
      </c>
      <c r="K75" s="34">
        <v>70.9148</v>
      </c>
      <c r="L75" s="29">
        <f>(E75+K75)/2</f>
        <v>69.6074</v>
      </c>
    </row>
    <row r="76" spans="1:12" ht="30" customHeight="1">
      <c r="A76" s="7"/>
      <c r="B76" s="8" t="s">
        <v>739</v>
      </c>
      <c r="C76" s="7" t="s">
        <v>888</v>
      </c>
      <c r="D76" s="7" t="s">
        <v>889</v>
      </c>
      <c r="E76" s="9">
        <v>73.05</v>
      </c>
      <c r="F76" s="9"/>
      <c r="G76" s="30" t="s">
        <v>45</v>
      </c>
      <c r="H76" s="30"/>
      <c r="I76" s="30"/>
      <c r="J76" s="30"/>
      <c r="K76" s="34"/>
      <c r="L76" s="29"/>
    </row>
    <row r="77" spans="1:12" ht="30" customHeight="1">
      <c r="A77" s="7"/>
      <c r="B77" s="8" t="s">
        <v>739</v>
      </c>
      <c r="C77" s="7" t="s">
        <v>890</v>
      </c>
      <c r="D77" s="7" t="s">
        <v>891</v>
      </c>
      <c r="E77" s="9">
        <v>70.25</v>
      </c>
      <c r="F77" s="9"/>
      <c r="G77" s="30" t="s">
        <v>45</v>
      </c>
      <c r="H77" s="30"/>
      <c r="I77" s="30"/>
      <c r="J77" s="30"/>
      <c r="K77" s="34"/>
      <c r="L77" s="29"/>
    </row>
    <row r="78" spans="1:12" ht="30" customHeight="1">
      <c r="A78" s="7"/>
      <c r="B78" s="8" t="s">
        <v>739</v>
      </c>
      <c r="C78" s="7" t="s">
        <v>892</v>
      </c>
      <c r="D78" s="7" t="s">
        <v>893</v>
      </c>
      <c r="E78" s="9">
        <v>69.6</v>
      </c>
      <c r="F78" s="9"/>
      <c r="G78" s="30" t="s">
        <v>45</v>
      </c>
      <c r="H78" s="30"/>
      <c r="I78" s="30"/>
      <c r="J78" s="30"/>
      <c r="K78" s="34"/>
      <c r="L78" s="29"/>
    </row>
    <row r="79" spans="1:12" ht="30" customHeight="1">
      <c r="A79" s="7"/>
      <c r="B79" s="8" t="s">
        <v>739</v>
      </c>
      <c r="C79" s="7" t="s">
        <v>894</v>
      </c>
      <c r="D79" s="7" t="s">
        <v>895</v>
      </c>
      <c r="E79" s="9">
        <v>68.55</v>
      </c>
      <c r="F79" s="9"/>
      <c r="G79" s="30" t="s">
        <v>45</v>
      </c>
      <c r="H79" s="30"/>
      <c r="I79" s="30"/>
      <c r="J79" s="30"/>
      <c r="K79" s="34"/>
      <c r="L79" s="29"/>
    </row>
    <row r="80" spans="1:12" ht="30" customHeight="1">
      <c r="A80" s="7"/>
      <c r="B80" s="8" t="s">
        <v>739</v>
      </c>
      <c r="C80" s="7" t="s">
        <v>896</v>
      </c>
      <c r="D80" s="7" t="s">
        <v>897</v>
      </c>
      <c r="E80" s="9">
        <v>67.7</v>
      </c>
      <c r="F80" s="9"/>
      <c r="G80" s="30" t="s">
        <v>45</v>
      </c>
      <c r="H80" s="30"/>
      <c r="I80" s="30"/>
      <c r="J80" s="30"/>
      <c r="K80" s="34"/>
      <c r="L80" s="29"/>
    </row>
    <row r="81" spans="1:12" ht="30" customHeight="1">
      <c r="A81" s="7"/>
      <c r="B81" s="8" t="s">
        <v>739</v>
      </c>
      <c r="C81" s="7" t="s">
        <v>898</v>
      </c>
      <c r="D81" s="7" t="s">
        <v>899</v>
      </c>
      <c r="E81" s="9">
        <v>67.5</v>
      </c>
      <c r="F81" s="9"/>
      <c r="G81" s="30" t="s">
        <v>45</v>
      </c>
      <c r="H81" s="30"/>
      <c r="I81" s="30"/>
      <c r="J81" s="30"/>
      <c r="K81" s="34"/>
      <c r="L81" s="29"/>
    </row>
    <row r="82" spans="1:12" ht="30" customHeight="1">
      <c r="A82" s="7"/>
      <c r="B82" s="8" t="s">
        <v>739</v>
      </c>
      <c r="C82" s="7" t="s">
        <v>900</v>
      </c>
      <c r="D82" s="7" t="s">
        <v>901</v>
      </c>
      <c r="E82" s="9">
        <v>67.2</v>
      </c>
      <c r="F82" s="9"/>
      <c r="G82" s="30" t="s">
        <v>45</v>
      </c>
      <c r="H82" s="30"/>
      <c r="I82" s="30"/>
      <c r="J82" s="30"/>
      <c r="K82" s="34"/>
      <c r="L82" s="29"/>
    </row>
    <row r="83" spans="1:12" ht="30" customHeight="1">
      <c r="A83" s="7"/>
      <c r="B83" s="8" t="s">
        <v>739</v>
      </c>
      <c r="C83" s="7" t="s">
        <v>902</v>
      </c>
      <c r="D83" s="7" t="s">
        <v>903</v>
      </c>
      <c r="E83" s="9">
        <v>66.8</v>
      </c>
      <c r="F83" s="9"/>
      <c r="G83" s="30" t="s">
        <v>45</v>
      </c>
      <c r="H83" s="30"/>
      <c r="I83" s="30"/>
      <c r="J83" s="30"/>
      <c r="K83" s="34"/>
      <c r="L83" s="29"/>
    </row>
    <row r="84" spans="1:12" ht="30" customHeight="1">
      <c r="A84" s="7"/>
      <c r="B84" s="8" t="s">
        <v>739</v>
      </c>
      <c r="C84" s="7" t="s">
        <v>904</v>
      </c>
      <c r="D84" s="7" t="s">
        <v>905</v>
      </c>
      <c r="E84" s="9">
        <v>66.75</v>
      </c>
      <c r="F84" s="9"/>
      <c r="G84" s="30" t="s">
        <v>45</v>
      </c>
      <c r="H84" s="30"/>
      <c r="I84" s="30"/>
      <c r="J84" s="30"/>
      <c r="K84" s="34"/>
      <c r="L84" s="29"/>
    </row>
    <row r="85" spans="1:12" ht="30" customHeight="1">
      <c r="A85" s="7"/>
      <c r="B85" s="8" t="s">
        <v>739</v>
      </c>
      <c r="C85" s="7" t="s">
        <v>906</v>
      </c>
      <c r="D85" s="7" t="s">
        <v>907</v>
      </c>
      <c r="E85" s="9">
        <v>66.15</v>
      </c>
      <c r="F85" s="9"/>
      <c r="G85" s="30" t="s">
        <v>45</v>
      </c>
      <c r="H85" s="30"/>
      <c r="I85" s="30"/>
      <c r="J85" s="30"/>
      <c r="K85" s="34"/>
      <c r="L85" s="29"/>
    </row>
    <row r="86" spans="1:12" ht="30" customHeight="1">
      <c r="A86" s="7"/>
      <c r="B86" s="8" t="s">
        <v>739</v>
      </c>
      <c r="C86" s="7" t="s">
        <v>908</v>
      </c>
      <c r="D86" s="7" t="s">
        <v>909</v>
      </c>
      <c r="E86" s="9">
        <v>66.15</v>
      </c>
      <c r="F86" s="9"/>
      <c r="G86" s="30" t="s">
        <v>45</v>
      </c>
      <c r="H86" s="30"/>
      <c r="I86" s="30"/>
      <c r="J86" s="30"/>
      <c r="K86" s="34"/>
      <c r="L86" s="29"/>
    </row>
    <row r="87" spans="1:12" ht="30" customHeight="1">
      <c r="A87" s="7"/>
      <c r="B87" s="8" t="s">
        <v>739</v>
      </c>
      <c r="C87" s="7" t="s">
        <v>910</v>
      </c>
      <c r="D87" s="7" t="s">
        <v>911</v>
      </c>
      <c r="E87" s="9">
        <v>65.5</v>
      </c>
      <c r="F87" s="9"/>
      <c r="G87" s="30" t="s">
        <v>45</v>
      </c>
      <c r="H87" s="30"/>
      <c r="I87" s="30"/>
      <c r="J87" s="30"/>
      <c r="K87" s="34"/>
      <c r="L87" s="29"/>
    </row>
    <row r="88" spans="1:12" ht="30" customHeight="1">
      <c r="A88" s="7"/>
      <c r="B88" s="8" t="s">
        <v>739</v>
      </c>
      <c r="C88" s="7" t="s">
        <v>912</v>
      </c>
      <c r="D88" s="7" t="s">
        <v>913</v>
      </c>
      <c r="E88" s="9">
        <v>64.85</v>
      </c>
      <c r="F88" s="9"/>
      <c r="G88" s="30" t="s">
        <v>45</v>
      </c>
      <c r="H88" s="30"/>
      <c r="I88" s="30"/>
      <c r="J88" s="30"/>
      <c r="K88" s="34"/>
      <c r="L88" s="29"/>
    </row>
  </sheetData>
  <sheetProtection/>
  <mergeCells count="1">
    <mergeCell ref="A1:L1"/>
  </mergeCells>
  <printOptions horizontalCentered="1"/>
  <pageMargins left="0.39" right="0.39" top="0.59" bottom="0.59" header="0.12" footer="0.12"/>
  <pageSetup horizontalDpi="600" verticalDpi="6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L84"/>
  <sheetViews>
    <sheetView view="pageBreakPreview" zoomScaleSheetLayoutView="100" workbookViewId="0" topLeftCell="A1">
      <selection activeCell="N55" sqref="N55"/>
    </sheetView>
  </sheetViews>
  <sheetFormatPr defaultColWidth="9.00390625" defaultRowHeight="14.25"/>
  <cols>
    <col min="1" max="1" width="5.625" style="1" customWidth="1"/>
    <col min="2" max="2" width="14.25390625" style="1" customWidth="1"/>
    <col min="3" max="3" width="11.75390625" style="1" customWidth="1"/>
    <col min="4" max="4" width="7.375" style="1" customWidth="1"/>
    <col min="5" max="5" width="8.50390625" style="1" customWidth="1"/>
    <col min="6" max="6" width="9.00390625" style="20" customWidth="1"/>
    <col min="7" max="7" width="9.00390625" style="21" customWidth="1"/>
    <col min="8" max="8" width="14.125" style="19" customWidth="1"/>
    <col min="9" max="9" width="14.125" style="22" customWidth="1"/>
    <col min="10" max="10" width="9.50390625" style="19" customWidth="1"/>
    <col min="11" max="11" width="9.375" style="22" bestFit="1" customWidth="1"/>
    <col min="12" max="12" width="11.125" style="21" customWidth="1"/>
    <col min="13" max="248" width="9.00390625" style="1" customWidth="1"/>
  </cols>
  <sheetData>
    <row r="1" spans="1:12" s="1" customFormat="1" ht="46.5" customHeight="1">
      <c r="A1" s="3" t="s">
        <v>914</v>
      </c>
      <c r="B1" s="3"/>
      <c r="C1" s="3"/>
      <c r="D1" s="3"/>
      <c r="E1" s="3"/>
      <c r="F1" s="3"/>
      <c r="G1" s="3"/>
      <c r="H1" s="3"/>
      <c r="I1" s="3"/>
      <c r="J1" s="3"/>
      <c r="K1" s="31"/>
      <c r="L1" s="32"/>
    </row>
    <row r="2" spans="1:12" s="19" customFormat="1" ht="30" customHeight="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456</v>
      </c>
      <c r="G2" s="26" t="s">
        <v>457</v>
      </c>
      <c r="H2" s="27" t="s">
        <v>458</v>
      </c>
      <c r="I2" s="33" t="s">
        <v>459</v>
      </c>
      <c r="J2" s="27" t="s">
        <v>460</v>
      </c>
      <c r="K2" s="33" t="s">
        <v>461</v>
      </c>
      <c r="L2" s="29" t="s">
        <v>7</v>
      </c>
    </row>
    <row r="3" spans="1:12" ht="30" customHeight="1">
      <c r="A3" s="7">
        <v>1</v>
      </c>
      <c r="B3" s="8" t="s">
        <v>915</v>
      </c>
      <c r="C3" s="7" t="s">
        <v>916</v>
      </c>
      <c r="D3" s="7" t="s">
        <v>917</v>
      </c>
      <c r="E3" s="9">
        <v>77.5</v>
      </c>
      <c r="F3" s="28" t="s">
        <v>918</v>
      </c>
      <c r="G3" s="29">
        <v>91.4</v>
      </c>
      <c r="H3" s="30">
        <v>87.3407</v>
      </c>
      <c r="I3" s="34">
        <v>90.0091</v>
      </c>
      <c r="J3" s="30">
        <v>0.9704</v>
      </c>
      <c r="K3" s="34">
        <v>88.6946</v>
      </c>
      <c r="L3" s="29">
        <f>(E3+K3)/2</f>
        <v>83.09729999999999</v>
      </c>
    </row>
    <row r="4" spans="1:12" ht="30" customHeight="1">
      <c r="A4" s="7">
        <v>2</v>
      </c>
      <c r="B4" s="8" t="s">
        <v>915</v>
      </c>
      <c r="C4" s="7" t="s">
        <v>919</v>
      </c>
      <c r="D4" s="7" t="s">
        <v>920</v>
      </c>
      <c r="E4" s="9">
        <v>70.4</v>
      </c>
      <c r="F4" s="28" t="s">
        <v>921</v>
      </c>
      <c r="G4" s="29">
        <v>91.5</v>
      </c>
      <c r="H4" s="30">
        <v>87.3407</v>
      </c>
      <c r="I4" s="34">
        <v>86.94</v>
      </c>
      <c r="J4" s="30">
        <v>1.0046</v>
      </c>
      <c r="K4" s="34">
        <v>91.9209</v>
      </c>
      <c r="L4" s="29">
        <f aca="true" t="shared" si="0" ref="L4:L35">(E4+K4)/2</f>
        <v>81.16045</v>
      </c>
    </row>
    <row r="5" spans="1:12" ht="30" customHeight="1">
      <c r="A5" s="7">
        <v>3</v>
      </c>
      <c r="B5" s="8" t="s">
        <v>915</v>
      </c>
      <c r="C5" s="7" t="s">
        <v>922</v>
      </c>
      <c r="D5" s="7" t="s">
        <v>923</v>
      </c>
      <c r="E5" s="9">
        <v>68.05</v>
      </c>
      <c r="F5" s="28" t="s">
        <v>924</v>
      </c>
      <c r="G5" s="29">
        <v>90.8</v>
      </c>
      <c r="H5" s="30">
        <v>87.3407</v>
      </c>
      <c r="I5" s="34">
        <v>84.3588</v>
      </c>
      <c r="J5" s="30">
        <v>1.0353</v>
      </c>
      <c r="K5" s="34">
        <v>94.0052</v>
      </c>
      <c r="L5" s="29">
        <f t="shared" si="0"/>
        <v>81.0276</v>
      </c>
    </row>
    <row r="6" spans="1:12" ht="30" customHeight="1">
      <c r="A6" s="7">
        <v>4</v>
      </c>
      <c r="B6" s="8" t="s">
        <v>915</v>
      </c>
      <c r="C6" s="7" t="s">
        <v>925</v>
      </c>
      <c r="D6" s="7" t="s">
        <v>926</v>
      </c>
      <c r="E6" s="9">
        <v>70.55</v>
      </c>
      <c r="F6" s="28" t="s">
        <v>921</v>
      </c>
      <c r="G6" s="29">
        <v>90.8</v>
      </c>
      <c r="H6" s="30">
        <v>87.3407</v>
      </c>
      <c r="I6" s="34">
        <v>86.94</v>
      </c>
      <c r="J6" s="30">
        <v>1.0046</v>
      </c>
      <c r="K6" s="34">
        <v>91.2177</v>
      </c>
      <c r="L6" s="29">
        <f t="shared" si="0"/>
        <v>80.88385</v>
      </c>
    </row>
    <row r="7" spans="1:12" ht="30" customHeight="1">
      <c r="A7" s="7">
        <v>5</v>
      </c>
      <c r="B7" s="8" t="s">
        <v>915</v>
      </c>
      <c r="C7" s="7" t="s">
        <v>927</v>
      </c>
      <c r="D7" s="7" t="s">
        <v>928</v>
      </c>
      <c r="E7" s="9">
        <v>66.45</v>
      </c>
      <c r="F7" s="28" t="s">
        <v>924</v>
      </c>
      <c r="G7" s="29">
        <v>91.5</v>
      </c>
      <c r="H7" s="30">
        <v>87.3407</v>
      </c>
      <c r="I7" s="34">
        <v>84.3588</v>
      </c>
      <c r="J7" s="30">
        <v>1.0353</v>
      </c>
      <c r="K7" s="34">
        <v>94.73</v>
      </c>
      <c r="L7" s="29">
        <f t="shared" si="0"/>
        <v>80.59</v>
      </c>
    </row>
    <row r="8" spans="1:12" ht="30" customHeight="1">
      <c r="A8" s="7">
        <v>6</v>
      </c>
      <c r="B8" s="8" t="s">
        <v>915</v>
      </c>
      <c r="C8" s="7" t="s">
        <v>929</v>
      </c>
      <c r="D8" s="7" t="s">
        <v>930</v>
      </c>
      <c r="E8" s="9">
        <v>71.4</v>
      </c>
      <c r="F8" s="28" t="s">
        <v>924</v>
      </c>
      <c r="G8" s="29">
        <v>85.6</v>
      </c>
      <c r="H8" s="30">
        <v>87.3407</v>
      </c>
      <c r="I8" s="34">
        <v>84.3588</v>
      </c>
      <c r="J8" s="30">
        <v>1.0353</v>
      </c>
      <c r="K8" s="34">
        <v>88.6217</v>
      </c>
      <c r="L8" s="29">
        <f t="shared" si="0"/>
        <v>80.01085</v>
      </c>
    </row>
    <row r="9" spans="1:12" ht="30" customHeight="1">
      <c r="A9" s="7">
        <v>7</v>
      </c>
      <c r="B9" s="8" t="s">
        <v>915</v>
      </c>
      <c r="C9" s="7" t="s">
        <v>931</v>
      </c>
      <c r="D9" s="7" t="s">
        <v>932</v>
      </c>
      <c r="E9" s="9">
        <v>67.85</v>
      </c>
      <c r="F9" s="28" t="s">
        <v>924</v>
      </c>
      <c r="G9" s="29">
        <v>88.7</v>
      </c>
      <c r="H9" s="30">
        <v>87.3407</v>
      </c>
      <c r="I9" s="34">
        <v>84.3588</v>
      </c>
      <c r="J9" s="30">
        <v>1.0353</v>
      </c>
      <c r="K9" s="34">
        <v>91.8311</v>
      </c>
      <c r="L9" s="29">
        <f t="shared" si="0"/>
        <v>79.84055000000001</v>
      </c>
    </row>
    <row r="10" spans="1:12" ht="30" customHeight="1">
      <c r="A10" s="7">
        <v>8</v>
      </c>
      <c r="B10" s="8" t="s">
        <v>915</v>
      </c>
      <c r="C10" s="7" t="s">
        <v>933</v>
      </c>
      <c r="D10" s="7" t="s">
        <v>934</v>
      </c>
      <c r="E10" s="9">
        <v>72.65</v>
      </c>
      <c r="F10" s="28" t="s">
        <v>924</v>
      </c>
      <c r="G10" s="29">
        <v>84</v>
      </c>
      <c r="H10" s="30">
        <v>87.3407</v>
      </c>
      <c r="I10" s="34">
        <v>84.3588</v>
      </c>
      <c r="J10" s="30">
        <v>1.0353</v>
      </c>
      <c r="K10" s="34">
        <v>86.9652</v>
      </c>
      <c r="L10" s="29">
        <f t="shared" si="0"/>
        <v>79.80760000000001</v>
      </c>
    </row>
    <row r="11" spans="1:12" ht="30" customHeight="1">
      <c r="A11" s="7">
        <v>9</v>
      </c>
      <c r="B11" s="8" t="s">
        <v>915</v>
      </c>
      <c r="C11" s="7" t="s">
        <v>935</v>
      </c>
      <c r="D11" s="7" t="s">
        <v>936</v>
      </c>
      <c r="E11" s="9">
        <v>75.35</v>
      </c>
      <c r="F11" s="28" t="s">
        <v>918</v>
      </c>
      <c r="G11" s="29">
        <v>86.8</v>
      </c>
      <c r="H11" s="30">
        <v>87.3407</v>
      </c>
      <c r="I11" s="34">
        <v>90.0091</v>
      </c>
      <c r="J11" s="30">
        <v>0.9704</v>
      </c>
      <c r="K11" s="34">
        <v>84.2307</v>
      </c>
      <c r="L11" s="29">
        <f t="shared" si="0"/>
        <v>79.79034999999999</v>
      </c>
    </row>
    <row r="12" spans="1:12" ht="30" customHeight="1">
      <c r="A12" s="7">
        <v>10</v>
      </c>
      <c r="B12" s="8" t="s">
        <v>915</v>
      </c>
      <c r="C12" s="7" t="s">
        <v>937</v>
      </c>
      <c r="D12" s="7" t="s">
        <v>938</v>
      </c>
      <c r="E12" s="9">
        <v>69.35</v>
      </c>
      <c r="F12" s="28" t="s">
        <v>918</v>
      </c>
      <c r="G12" s="29">
        <v>92.8</v>
      </c>
      <c r="H12" s="30">
        <v>87.3407</v>
      </c>
      <c r="I12" s="34">
        <v>90.0091</v>
      </c>
      <c r="J12" s="30">
        <v>0.9704</v>
      </c>
      <c r="K12" s="34">
        <v>90.0531</v>
      </c>
      <c r="L12" s="29">
        <f t="shared" si="0"/>
        <v>79.70155</v>
      </c>
    </row>
    <row r="13" spans="1:12" ht="30" customHeight="1">
      <c r="A13" s="7">
        <v>11</v>
      </c>
      <c r="B13" s="8" t="s">
        <v>915</v>
      </c>
      <c r="C13" s="7" t="s">
        <v>939</v>
      </c>
      <c r="D13" s="7" t="s">
        <v>940</v>
      </c>
      <c r="E13" s="9">
        <v>67.65</v>
      </c>
      <c r="F13" s="28" t="s">
        <v>918</v>
      </c>
      <c r="G13" s="29">
        <v>94.4</v>
      </c>
      <c r="H13" s="30">
        <v>87.3407</v>
      </c>
      <c r="I13" s="34">
        <v>90.0091</v>
      </c>
      <c r="J13" s="30">
        <v>0.9704</v>
      </c>
      <c r="K13" s="34">
        <v>91.6058</v>
      </c>
      <c r="L13" s="29">
        <f t="shared" si="0"/>
        <v>79.62790000000001</v>
      </c>
    </row>
    <row r="14" spans="1:12" ht="30" customHeight="1">
      <c r="A14" s="7">
        <v>12</v>
      </c>
      <c r="B14" s="8" t="s">
        <v>915</v>
      </c>
      <c r="C14" s="7" t="s">
        <v>941</v>
      </c>
      <c r="D14" s="7" t="s">
        <v>942</v>
      </c>
      <c r="E14" s="9">
        <v>69.35</v>
      </c>
      <c r="F14" s="28" t="s">
        <v>918</v>
      </c>
      <c r="G14" s="29">
        <v>92.4</v>
      </c>
      <c r="H14" s="30">
        <v>87.3407</v>
      </c>
      <c r="I14" s="34">
        <v>90.0091</v>
      </c>
      <c r="J14" s="30">
        <v>0.9704</v>
      </c>
      <c r="K14" s="34">
        <v>89.665</v>
      </c>
      <c r="L14" s="29">
        <f t="shared" si="0"/>
        <v>79.5075</v>
      </c>
    </row>
    <row r="15" spans="1:12" ht="30" customHeight="1">
      <c r="A15" s="7">
        <v>13</v>
      </c>
      <c r="B15" s="8" t="s">
        <v>915</v>
      </c>
      <c r="C15" s="7" t="s">
        <v>943</v>
      </c>
      <c r="D15" s="7" t="s">
        <v>944</v>
      </c>
      <c r="E15" s="9">
        <v>66.75</v>
      </c>
      <c r="F15" s="28" t="s">
        <v>924</v>
      </c>
      <c r="G15" s="29">
        <v>88.9</v>
      </c>
      <c r="H15" s="30">
        <v>87.3407</v>
      </c>
      <c r="I15" s="34">
        <v>84.3588</v>
      </c>
      <c r="J15" s="30">
        <v>1.0353</v>
      </c>
      <c r="K15" s="34">
        <v>92.0382</v>
      </c>
      <c r="L15" s="29">
        <f t="shared" si="0"/>
        <v>79.39410000000001</v>
      </c>
    </row>
    <row r="16" spans="1:12" ht="30" customHeight="1">
      <c r="A16" s="7">
        <v>14</v>
      </c>
      <c r="B16" s="8" t="s">
        <v>915</v>
      </c>
      <c r="C16" s="7" t="s">
        <v>945</v>
      </c>
      <c r="D16" s="7" t="s">
        <v>946</v>
      </c>
      <c r="E16" s="9">
        <v>69.95</v>
      </c>
      <c r="F16" s="28" t="s">
        <v>921</v>
      </c>
      <c r="G16" s="29">
        <v>88.4</v>
      </c>
      <c r="H16" s="30">
        <v>87.3407</v>
      </c>
      <c r="I16" s="34">
        <v>86.94</v>
      </c>
      <c r="J16" s="30">
        <v>1.0046</v>
      </c>
      <c r="K16" s="34">
        <v>88.8066</v>
      </c>
      <c r="L16" s="29">
        <f t="shared" si="0"/>
        <v>79.3783</v>
      </c>
    </row>
    <row r="17" spans="1:12" ht="30" customHeight="1">
      <c r="A17" s="7">
        <v>14</v>
      </c>
      <c r="B17" s="8" t="s">
        <v>915</v>
      </c>
      <c r="C17" s="7" t="s">
        <v>947</v>
      </c>
      <c r="D17" s="7" t="s">
        <v>948</v>
      </c>
      <c r="E17" s="9">
        <v>69.95</v>
      </c>
      <c r="F17" s="28" t="s">
        <v>921</v>
      </c>
      <c r="G17" s="29">
        <v>88.4</v>
      </c>
      <c r="H17" s="30">
        <v>87.3407</v>
      </c>
      <c r="I17" s="34">
        <v>86.94</v>
      </c>
      <c r="J17" s="30">
        <v>1.0046</v>
      </c>
      <c r="K17" s="34">
        <v>88.8066</v>
      </c>
      <c r="L17" s="29">
        <f t="shared" si="0"/>
        <v>79.3783</v>
      </c>
    </row>
    <row r="18" spans="1:12" ht="30" customHeight="1">
      <c r="A18" s="7">
        <v>16</v>
      </c>
      <c r="B18" s="8" t="s">
        <v>915</v>
      </c>
      <c r="C18" s="7" t="s">
        <v>949</v>
      </c>
      <c r="D18" s="7" t="s">
        <v>950</v>
      </c>
      <c r="E18" s="9">
        <v>68.85</v>
      </c>
      <c r="F18" s="28" t="s">
        <v>921</v>
      </c>
      <c r="G18" s="29">
        <v>89.4</v>
      </c>
      <c r="H18" s="30">
        <v>87.3407</v>
      </c>
      <c r="I18" s="34">
        <v>86.94</v>
      </c>
      <c r="J18" s="30">
        <v>1.0046</v>
      </c>
      <c r="K18" s="34">
        <v>89.8112</v>
      </c>
      <c r="L18" s="29">
        <f t="shared" si="0"/>
        <v>79.3306</v>
      </c>
    </row>
    <row r="19" spans="1:12" ht="30" customHeight="1">
      <c r="A19" s="7">
        <v>17</v>
      </c>
      <c r="B19" s="8" t="s">
        <v>915</v>
      </c>
      <c r="C19" s="7" t="s">
        <v>951</v>
      </c>
      <c r="D19" s="7" t="s">
        <v>940</v>
      </c>
      <c r="E19" s="9">
        <v>67.95</v>
      </c>
      <c r="F19" s="28" t="s">
        <v>918</v>
      </c>
      <c r="G19" s="29">
        <v>93.4</v>
      </c>
      <c r="H19" s="30">
        <v>87.3407</v>
      </c>
      <c r="I19" s="34">
        <v>90.0091</v>
      </c>
      <c r="J19" s="30">
        <v>0.9704</v>
      </c>
      <c r="K19" s="34">
        <v>90.6354</v>
      </c>
      <c r="L19" s="29">
        <f t="shared" si="0"/>
        <v>79.2927</v>
      </c>
    </row>
    <row r="20" spans="1:12" ht="30" customHeight="1">
      <c r="A20" s="7">
        <v>18</v>
      </c>
      <c r="B20" s="8" t="s">
        <v>915</v>
      </c>
      <c r="C20" s="7" t="s">
        <v>952</v>
      </c>
      <c r="D20" s="7" t="s">
        <v>953</v>
      </c>
      <c r="E20" s="9">
        <v>72</v>
      </c>
      <c r="F20" s="28" t="s">
        <v>918</v>
      </c>
      <c r="G20" s="29">
        <v>89.2</v>
      </c>
      <c r="H20" s="30">
        <v>87.3407</v>
      </c>
      <c r="I20" s="34">
        <v>90.0091</v>
      </c>
      <c r="J20" s="30">
        <v>0.9704</v>
      </c>
      <c r="K20" s="34">
        <v>86.5597</v>
      </c>
      <c r="L20" s="29">
        <f t="shared" si="0"/>
        <v>79.27985000000001</v>
      </c>
    </row>
    <row r="21" spans="1:12" ht="30" customHeight="1">
      <c r="A21" s="7">
        <v>19</v>
      </c>
      <c r="B21" s="8" t="s">
        <v>915</v>
      </c>
      <c r="C21" s="7" t="s">
        <v>954</v>
      </c>
      <c r="D21" s="7" t="s">
        <v>955</v>
      </c>
      <c r="E21" s="9">
        <v>68.75</v>
      </c>
      <c r="F21" s="28" t="s">
        <v>921</v>
      </c>
      <c r="G21" s="29">
        <v>89.2</v>
      </c>
      <c r="H21" s="30">
        <v>87.3407</v>
      </c>
      <c r="I21" s="34">
        <v>86.94</v>
      </c>
      <c r="J21" s="30">
        <v>1.0046</v>
      </c>
      <c r="K21" s="34">
        <v>89.6103</v>
      </c>
      <c r="L21" s="29">
        <f t="shared" si="0"/>
        <v>79.18015</v>
      </c>
    </row>
    <row r="22" spans="1:12" ht="30" customHeight="1">
      <c r="A22" s="7">
        <v>20</v>
      </c>
      <c r="B22" s="8" t="s">
        <v>915</v>
      </c>
      <c r="C22" s="7" t="s">
        <v>956</v>
      </c>
      <c r="D22" s="7" t="s">
        <v>957</v>
      </c>
      <c r="E22" s="9">
        <v>69.85</v>
      </c>
      <c r="F22" s="28" t="s">
        <v>921</v>
      </c>
      <c r="G22" s="29">
        <v>88</v>
      </c>
      <c r="H22" s="30">
        <v>87.3407</v>
      </c>
      <c r="I22" s="34">
        <v>86.94</v>
      </c>
      <c r="J22" s="30">
        <v>1.0046</v>
      </c>
      <c r="K22" s="34">
        <v>88.4048</v>
      </c>
      <c r="L22" s="29">
        <f t="shared" si="0"/>
        <v>79.1274</v>
      </c>
    </row>
    <row r="23" spans="1:12" ht="30" customHeight="1">
      <c r="A23" s="7">
        <v>21</v>
      </c>
      <c r="B23" s="8" t="s">
        <v>915</v>
      </c>
      <c r="C23" s="7" t="s">
        <v>958</v>
      </c>
      <c r="D23" s="7" t="s">
        <v>959</v>
      </c>
      <c r="E23" s="9">
        <v>65.85</v>
      </c>
      <c r="F23" s="28" t="s">
        <v>924</v>
      </c>
      <c r="G23" s="29">
        <v>89.1</v>
      </c>
      <c r="H23" s="30">
        <v>87.3407</v>
      </c>
      <c r="I23" s="34">
        <v>84.3588</v>
      </c>
      <c r="J23" s="30">
        <v>1.0353</v>
      </c>
      <c r="K23" s="34">
        <v>92.2452</v>
      </c>
      <c r="L23" s="29">
        <f t="shared" si="0"/>
        <v>79.04759999999999</v>
      </c>
    </row>
    <row r="24" spans="1:12" ht="30" customHeight="1">
      <c r="A24" s="7">
        <v>22</v>
      </c>
      <c r="B24" s="8" t="s">
        <v>915</v>
      </c>
      <c r="C24" s="7" t="s">
        <v>960</v>
      </c>
      <c r="D24" s="7" t="s">
        <v>961</v>
      </c>
      <c r="E24" s="9">
        <v>67.95</v>
      </c>
      <c r="F24" s="28" t="s">
        <v>921</v>
      </c>
      <c r="G24" s="29">
        <v>89.7</v>
      </c>
      <c r="H24" s="30">
        <v>87.3407</v>
      </c>
      <c r="I24" s="34">
        <v>86.94</v>
      </c>
      <c r="J24" s="30">
        <v>1.0046</v>
      </c>
      <c r="K24" s="34">
        <v>90.1126</v>
      </c>
      <c r="L24" s="29">
        <f t="shared" si="0"/>
        <v>79.0313</v>
      </c>
    </row>
    <row r="25" spans="1:12" ht="30" customHeight="1">
      <c r="A25" s="7">
        <v>23</v>
      </c>
      <c r="B25" s="8" t="s">
        <v>915</v>
      </c>
      <c r="C25" s="7" t="s">
        <v>962</v>
      </c>
      <c r="D25" s="7" t="s">
        <v>963</v>
      </c>
      <c r="E25" s="9">
        <v>65.55</v>
      </c>
      <c r="F25" s="28" t="s">
        <v>921</v>
      </c>
      <c r="G25" s="29">
        <v>90.9</v>
      </c>
      <c r="H25" s="30">
        <v>87.3407</v>
      </c>
      <c r="I25" s="34">
        <v>86.94</v>
      </c>
      <c r="J25" s="30">
        <v>1.0046</v>
      </c>
      <c r="K25" s="34">
        <v>91.3181</v>
      </c>
      <c r="L25" s="29">
        <f t="shared" si="0"/>
        <v>78.43405</v>
      </c>
    </row>
    <row r="26" spans="1:12" ht="30" customHeight="1">
      <c r="A26" s="7">
        <v>24</v>
      </c>
      <c r="B26" s="8" t="s">
        <v>915</v>
      </c>
      <c r="C26" s="7" t="s">
        <v>964</v>
      </c>
      <c r="D26" s="7" t="s">
        <v>965</v>
      </c>
      <c r="E26" s="9">
        <v>67.4</v>
      </c>
      <c r="F26" s="28" t="s">
        <v>924</v>
      </c>
      <c r="G26" s="29">
        <v>86.4</v>
      </c>
      <c r="H26" s="30">
        <v>87.3407</v>
      </c>
      <c r="I26" s="34">
        <v>84.3588</v>
      </c>
      <c r="J26" s="30">
        <v>1.0353</v>
      </c>
      <c r="K26" s="34">
        <v>89.4499</v>
      </c>
      <c r="L26" s="29">
        <f t="shared" si="0"/>
        <v>78.42495</v>
      </c>
    </row>
    <row r="27" spans="1:12" ht="30" customHeight="1">
      <c r="A27" s="7">
        <v>25</v>
      </c>
      <c r="B27" s="8" t="s">
        <v>915</v>
      </c>
      <c r="C27" s="7" t="s">
        <v>966</v>
      </c>
      <c r="D27" s="7" t="s">
        <v>967</v>
      </c>
      <c r="E27" s="9">
        <v>66</v>
      </c>
      <c r="F27" s="28" t="s">
        <v>921</v>
      </c>
      <c r="G27" s="29">
        <v>90.1</v>
      </c>
      <c r="H27" s="30">
        <v>87.3407</v>
      </c>
      <c r="I27" s="34">
        <v>86.94</v>
      </c>
      <c r="J27" s="30">
        <v>1.0046</v>
      </c>
      <c r="K27" s="34">
        <v>90.5145</v>
      </c>
      <c r="L27" s="29">
        <f t="shared" si="0"/>
        <v>78.25725</v>
      </c>
    </row>
    <row r="28" spans="1:12" ht="30" customHeight="1">
      <c r="A28" s="7">
        <v>26</v>
      </c>
      <c r="B28" s="8" t="s">
        <v>915</v>
      </c>
      <c r="C28" s="7" t="s">
        <v>968</v>
      </c>
      <c r="D28" s="7" t="s">
        <v>969</v>
      </c>
      <c r="E28" s="9">
        <v>66.75</v>
      </c>
      <c r="F28" s="28" t="s">
        <v>921</v>
      </c>
      <c r="G28" s="29">
        <v>89.2</v>
      </c>
      <c r="H28" s="30">
        <v>87.3407</v>
      </c>
      <c r="I28" s="34">
        <v>86.94</v>
      </c>
      <c r="J28" s="30">
        <v>1.0046</v>
      </c>
      <c r="K28" s="34">
        <v>89.6103</v>
      </c>
      <c r="L28" s="29">
        <f t="shared" si="0"/>
        <v>78.18015</v>
      </c>
    </row>
    <row r="29" spans="1:12" ht="30" customHeight="1">
      <c r="A29" s="7">
        <v>27</v>
      </c>
      <c r="B29" s="8" t="s">
        <v>915</v>
      </c>
      <c r="C29" s="7" t="s">
        <v>970</v>
      </c>
      <c r="D29" s="7" t="s">
        <v>971</v>
      </c>
      <c r="E29" s="9">
        <v>66.55</v>
      </c>
      <c r="F29" s="28" t="s">
        <v>918</v>
      </c>
      <c r="G29" s="29">
        <v>92.4</v>
      </c>
      <c r="H29" s="30">
        <v>87.3407</v>
      </c>
      <c r="I29" s="34">
        <v>90.0091</v>
      </c>
      <c r="J29" s="30">
        <v>0.9704</v>
      </c>
      <c r="K29" s="34">
        <v>89.665</v>
      </c>
      <c r="L29" s="29">
        <f t="shared" si="0"/>
        <v>78.1075</v>
      </c>
    </row>
    <row r="30" spans="1:12" ht="30" customHeight="1">
      <c r="A30" s="7">
        <v>28</v>
      </c>
      <c r="B30" s="8" t="s">
        <v>915</v>
      </c>
      <c r="C30" s="7" t="s">
        <v>972</v>
      </c>
      <c r="D30" s="7" t="s">
        <v>973</v>
      </c>
      <c r="E30" s="9">
        <v>67.15</v>
      </c>
      <c r="F30" s="28" t="s">
        <v>918</v>
      </c>
      <c r="G30" s="29">
        <v>91.6</v>
      </c>
      <c r="H30" s="30">
        <v>87.3407</v>
      </c>
      <c r="I30" s="34">
        <v>90.0091</v>
      </c>
      <c r="J30" s="30">
        <v>0.9704</v>
      </c>
      <c r="K30" s="34">
        <v>88.8886</v>
      </c>
      <c r="L30" s="29">
        <f t="shared" si="0"/>
        <v>78.0193</v>
      </c>
    </row>
    <row r="31" spans="1:12" ht="30" customHeight="1">
      <c r="A31" s="7">
        <v>29</v>
      </c>
      <c r="B31" s="8" t="s">
        <v>915</v>
      </c>
      <c r="C31" s="7" t="s">
        <v>974</v>
      </c>
      <c r="D31" s="7" t="s">
        <v>975</v>
      </c>
      <c r="E31" s="9">
        <v>66.8</v>
      </c>
      <c r="F31" s="28" t="s">
        <v>918</v>
      </c>
      <c r="G31" s="29">
        <v>91.8</v>
      </c>
      <c r="H31" s="30">
        <v>87.3407</v>
      </c>
      <c r="I31" s="34">
        <v>90.0091</v>
      </c>
      <c r="J31" s="30">
        <v>0.9704</v>
      </c>
      <c r="K31" s="34">
        <v>89.0827</v>
      </c>
      <c r="L31" s="29">
        <f t="shared" si="0"/>
        <v>77.94135</v>
      </c>
    </row>
    <row r="32" spans="1:12" ht="30" customHeight="1">
      <c r="A32" s="7">
        <v>30</v>
      </c>
      <c r="B32" s="8" t="s">
        <v>915</v>
      </c>
      <c r="C32" s="7" t="s">
        <v>976</v>
      </c>
      <c r="D32" s="7" t="s">
        <v>977</v>
      </c>
      <c r="E32" s="9">
        <v>64.9</v>
      </c>
      <c r="F32" s="28" t="s">
        <v>918</v>
      </c>
      <c r="G32" s="29">
        <v>93.6</v>
      </c>
      <c r="H32" s="30">
        <v>87.3407</v>
      </c>
      <c r="I32" s="34">
        <v>90.0091</v>
      </c>
      <c r="J32" s="30">
        <v>0.9704</v>
      </c>
      <c r="K32" s="34">
        <v>90.8294</v>
      </c>
      <c r="L32" s="29">
        <f t="shared" si="0"/>
        <v>77.8647</v>
      </c>
    </row>
    <row r="33" spans="1:12" ht="30" customHeight="1">
      <c r="A33" s="7">
        <v>31</v>
      </c>
      <c r="B33" s="8" t="s">
        <v>915</v>
      </c>
      <c r="C33" s="7" t="s">
        <v>978</v>
      </c>
      <c r="D33" s="7" t="s">
        <v>979</v>
      </c>
      <c r="E33" s="9">
        <v>69</v>
      </c>
      <c r="F33" s="28" t="s">
        <v>918</v>
      </c>
      <c r="G33" s="29">
        <v>89</v>
      </c>
      <c r="H33" s="30">
        <v>87.3407</v>
      </c>
      <c r="I33" s="34">
        <v>90.0091</v>
      </c>
      <c r="J33" s="30">
        <v>0.9704</v>
      </c>
      <c r="K33" s="34">
        <v>86.3656</v>
      </c>
      <c r="L33" s="29">
        <f t="shared" si="0"/>
        <v>77.6828</v>
      </c>
    </row>
    <row r="34" spans="1:12" ht="30" customHeight="1">
      <c r="A34" s="7">
        <v>32</v>
      </c>
      <c r="B34" s="8" t="s">
        <v>915</v>
      </c>
      <c r="C34" s="7" t="s">
        <v>980</v>
      </c>
      <c r="D34" s="7" t="s">
        <v>981</v>
      </c>
      <c r="E34" s="9">
        <v>67.4</v>
      </c>
      <c r="F34" s="28" t="s">
        <v>921</v>
      </c>
      <c r="G34" s="29">
        <v>87.4</v>
      </c>
      <c r="H34" s="30">
        <v>87.3407</v>
      </c>
      <c r="I34" s="34">
        <v>86.94</v>
      </c>
      <c r="J34" s="30">
        <v>1.0046</v>
      </c>
      <c r="K34" s="34">
        <v>87.802</v>
      </c>
      <c r="L34" s="29">
        <f t="shared" si="0"/>
        <v>77.601</v>
      </c>
    </row>
    <row r="35" spans="1:12" ht="30" customHeight="1">
      <c r="A35" s="7">
        <v>33</v>
      </c>
      <c r="B35" s="8" t="s">
        <v>915</v>
      </c>
      <c r="C35" s="7" t="s">
        <v>982</v>
      </c>
      <c r="D35" s="7" t="s">
        <v>983</v>
      </c>
      <c r="E35" s="9">
        <v>65.5</v>
      </c>
      <c r="F35" s="28" t="s">
        <v>918</v>
      </c>
      <c r="G35" s="29">
        <v>92.4</v>
      </c>
      <c r="H35" s="30">
        <v>87.3407</v>
      </c>
      <c r="I35" s="34">
        <v>90.0091</v>
      </c>
      <c r="J35" s="30">
        <v>0.9704</v>
      </c>
      <c r="K35" s="34">
        <v>89.665</v>
      </c>
      <c r="L35" s="29">
        <f t="shared" si="0"/>
        <v>77.58250000000001</v>
      </c>
    </row>
    <row r="36" spans="1:12" ht="30" customHeight="1">
      <c r="A36" s="7">
        <v>34</v>
      </c>
      <c r="B36" s="8" t="s">
        <v>915</v>
      </c>
      <c r="C36" s="7" t="s">
        <v>984</v>
      </c>
      <c r="D36" s="7" t="s">
        <v>985</v>
      </c>
      <c r="E36" s="9">
        <v>66.8</v>
      </c>
      <c r="F36" s="28" t="s">
        <v>918</v>
      </c>
      <c r="G36" s="29">
        <v>91</v>
      </c>
      <c r="H36" s="30">
        <v>87.3407</v>
      </c>
      <c r="I36" s="34">
        <v>90.0091</v>
      </c>
      <c r="J36" s="30">
        <v>0.9704</v>
      </c>
      <c r="K36" s="34">
        <v>88.3064</v>
      </c>
      <c r="L36" s="29">
        <f aca="true" t="shared" si="1" ref="L36:L61">(E36+K36)/2</f>
        <v>77.5532</v>
      </c>
    </row>
    <row r="37" spans="1:12" ht="30" customHeight="1">
      <c r="A37" s="7">
        <v>35</v>
      </c>
      <c r="B37" s="8" t="s">
        <v>915</v>
      </c>
      <c r="C37" s="7" t="s">
        <v>986</v>
      </c>
      <c r="D37" s="7" t="s">
        <v>987</v>
      </c>
      <c r="E37" s="9">
        <v>66.8</v>
      </c>
      <c r="F37" s="28" t="s">
        <v>921</v>
      </c>
      <c r="G37" s="29">
        <v>87.4</v>
      </c>
      <c r="H37" s="30">
        <v>87.3407</v>
      </c>
      <c r="I37" s="34">
        <v>86.94</v>
      </c>
      <c r="J37" s="30">
        <v>1.0046</v>
      </c>
      <c r="K37" s="34">
        <v>87.802</v>
      </c>
      <c r="L37" s="29">
        <f t="shared" si="1"/>
        <v>77.301</v>
      </c>
    </row>
    <row r="38" spans="1:12" ht="30" customHeight="1">
      <c r="A38" s="7">
        <v>36</v>
      </c>
      <c r="B38" s="8" t="s">
        <v>915</v>
      </c>
      <c r="C38" s="7" t="s">
        <v>988</v>
      </c>
      <c r="D38" s="7" t="s">
        <v>989</v>
      </c>
      <c r="E38" s="9">
        <v>66.15</v>
      </c>
      <c r="F38" s="28" t="s">
        <v>918</v>
      </c>
      <c r="G38" s="29">
        <v>90.8</v>
      </c>
      <c r="H38" s="30">
        <v>87.3407</v>
      </c>
      <c r="I38" s="34">
        <v>90.0091</v>
      </c>
      <c r="J38" s="30">
        <v>0.9704</v>
      </c>
      <c r="K38" s="34">
        <v>88.1123</v>
      </c>
      <c r="L38" s="29">
        <f t="shared" si="1"/>
        <v>77.13115</v>
      </c>
    </row>
    <row r="39" spans="1:12" ht="30" customHeight="1">
      <c r="A39" s="7">
        <v>37</v>
      </c>
      <c r="B39" s="8" t="s">
        <v>915</v>
      </c>
      <c r="C39" s="7" t="s">
        <v>990</v>
      </c>
      <c r="D39" s="7" t="s">
        <v>991</v>
      </c>
      <c r="E39" s="9">
        <v>64.9</v>
      </c>
      <c r="F39" s="28" t="s">
        <v>924</v>
      </c>
      <c r="G39" s="29">
        <v>86.3</v>
      </c>
      <c r="H39" s="30">
        <v>87.3407</v>
      </c>
      <c r="I39" s="34">
        <v>84.3588</v>
      </c>
      <c r="J39" s="30">
        <v>1.0353</v>
      </c>
      <c r="K39" s="34">
        <v>89.3464</v>
      </c>
      <c r="L39" s="29">
        <f t="shared" si="1"/>
        <v>77.1232</v>
      </c>
    </row>
    <row r="40" spans="1:12" ht="30" customHeight="1">
      <c r="A40" s="7">
        <v>38</v>
      </c>
      <c r="B40" s="8" t="s">
        <v>915</v>
      </c>
      <c r="C40" s="7" t="s">
        <v>992</v>
      </c>
      <c r="D40" s="7" t="s">
        <v>993</v>
      </c>
      <c r="E40" s="9">
        <v>69.1</v>
      </c>
      <c r="F40" s="28" t="s">
        <v>921</v>
      </c>
      <c r="G40" s="29">
        <v>84.6</v>
      </c>
      <c r="H40" s="30">
        <v>87.3407</v>
      </c>
      <c r="I40" s="34">
        <v>86.94</v>
      </c>
      <c r="J40" s="30">
        <v>1.0046</v>
      </c>
      <c r="K40" s="34">
        <v>84.9892</v>
      </c>
      <c r="L40" s="29">
        <f t="shared" si="1"/>
        <v>77.0446</v>
      </c>
    </row>
    <row r="41" spans="1:12" ht="30" customHeight="1">
      <c r="A41" s="7">
        <v>39</v>
      </c>
      <c r="B41" s="8" t="s">
        <v>915</v>
      </c>
      <c r="C41" s="7" t="s">
        <v>994</v>
      </c>
      <c r="D41" s="7" t="s">
        <v>995</v>
      </c>
      <c r="E41" s="9">
        <v>65.2</v>
      </c>
      <c r="F41" s="28" t="s">
        <v>924</v>
      </c>
      <c r="G41" s="29">
        <v>85.8</v>
      </c>
      <c r="H41" s="30">
        <v>87.3407</v>
      </c>
      <c r="I41" s="34">
        <v>84.3588</v>
      </c>
      <c r="J41" s="30">
        <v>1.0353</v>
      </c>
      <c r="K41" s="34">
        <v>88.8287</v>
      </c>
      <c r="L41" s="29">
        <f t="shared" si="1"/>
        <v>77.01435000000001</v>
      </c>
    </row>
    <row r="42" spans="1:12" ht="30" customHeight="1">
      <c r="A42" s="7">
        <v>40</v>
      </c>
      <c r="B42" s="8" t="s">
        <v>915</v>
      </c>
      <c r="C42" s="7" t="s">
        <v>996</v>
      </c>
      <c r="D42" s="7" t="s">
        <v>997</v>
      </c>
      <c r="E42" s="9">
        <v>68</v>
      </c>
      <c r="F42" s="28" t="s">
        <v>924</v>
      </c>
      <c r="G42" s="29">
        <v>83</v>
      </c>
      <c r="H42" s="30">
        <v>87.3407</v>
      </c>
      <c r="I42" s="34">
        <v>84.3588</v>
      </c>
      <c r="J42" s="30">
        <v>1.0353</v>
      </c>
      <c r="K42" s="34">
        <v>85.9299</v>
      </c>
      <c r="L42" s="29">
        <f t="shared" si="1"/>
        <v>76.96495</v>
      </c>
    </row>
    <row r="43" spans="1:12" ht="30" customHeight="1">
      <c r="A43" s="7">
        <v>41</v>
      </c>
      <c r="B43" s="8" t="s">
        <v>915</v>
      </c>
      <c r="C43" s="7" t="s">
        <v>998</v>
      </c>
      <c r="D43" s="7" t="s">
        <v>999</v>
      </c>
      <c r="E43" s="9">
        <v>68.25</v>
      </c>
      <c r="F43" s="28" t="s">
        <v>918</v>
      </c>
      <c r="G43" s="29">
        <v>88</v>
      </c>
      <c r="H43" s="30">
        <v>87.3407</v>
      </c>
      <c r="I43" s="34">
        <v>90.0091</v>
      </c>
      <c r="J43" s="30">
        <v>0.9704</v>
      </c>
      <c r="K43" s="34">
        <v>85.3952</v>
      </c>
      <c r="L43" s="29">
        <f t="shared" si="1"/>
        <v>76.8226</v>
      </c>
    </row>
    <row r="44" spans="1:12" ht="30" customHeight="1">
      <c r="A44" s="7">
        <v>42</v>
      </c>
      <c r="B44" s="8" t="s">
        <v>915</v>
      </c>
      <c r="C44" s="7" t="s">
        <v>1000</v>
      </c>
      <c r="D44" s="7" t="s">
        <v>1001</v>
      </c>
      <c r="E44" s="9">
        <v>68.4</v>
      </c>
      <c r="F44" s="28" t="s">
        <v>924</v>
      </c>
      <c r="G44" s="29">
        <v>82.3</v>
      </c>
      <c r="H44" s="30">
        <v>87.3407</v>
      </c>
      <c r="I44" s="34">
        <v>84.3588</v>
      </c>
      <c r="J44" s="30">
        <v>1.0353</v>
      </c>
      <c r="K44" s="34">
        <v>85.2052</v>
      </c>
      <c r="L44" s="29">
        <f t="shared" si="1"/>
        <v>76.80260000000001</v>
      </c>
    </row>
    <row r="45" spans="1:12" ht="30" customHeight="1">
      <c r="A45" s="7">
        <v>43</v>
      </c>
      <c r="B45" s="8" t="s">
        <v>915</v>
      </c>
      <c r="C45" s="7" t="s">
        <v>1002</v>
      </c>
      <c r="D45" s="7" t="s">
        <v>1003</v>
      </c>
      <c r="E45" s="9">
        <v>64.9</v>
      </c>
      <c r="F45" s="28" t="s">
        <v>918</v>
      </c>
      <c r="G45" s="29">
        <v>90.8</v>
      </c>
      <c r="H45" s="30">
        <v>87.3407</v>
      </c>
      <c r="I45" s="34">
        <v>90.0091</v>
      </c>
      <c r="J45" s="30">
        <v>0.9704</v>
      </c>
      <c r="K45" s="34">
        <v>88.1123</v>
      </c>
      <c r="L45" s="29">
        <f t="shared" si="1"/>
        <v>76.50615</v>
      </c>
    </row>
    <row r="46" spans="1:12" ht="30" customHeight="1">
      <c r="A46" s="7">
        <v>44</v>
      </c>
      <c r="B46" s="8" t="s">
        <v>915</v>
      </c>
      <c r="C46" s="7" t="s">
        <v>1004</v>
      </c>
      <c r="D46" s="7" t="s">
        <v>1005</v>
      </c>
      <c r="E46" s="9">
        <v>69.35</v>
      </c>
      <c r="F46" s="28" t="s">
        <v>924</v>
      </c>
      <c r="G46" s="29">
        <v>80</v>
      </c>
      <c r="H46" s="30">
        <v>87.3407</v>
      </c>
      <c r="I46" s="34">
        <v>84.3588</v>
      </c>
      <c r="J46" s="30">
        <v>1.0353</v>
      </c>
      <c r="K46" s="34">
        <v>82.824</v>
      </c>
      <c r="L46" s="29">
        <f t="shared" si="1"/>
        <v>76.08699999999999</v>
      </c>
    </row>
    <row r="47" spans="1:12" ht="30" customHeight="1">
      <c r="A47" s="7">
        <v>45</v>
      </c>
      <c r="B47" s="8" t="s">
        <v>915</v>
      </c>
      <c r="C47" s="7" t="s">
        <v>1006</v>
      </c>
      <c r="D47" s="7" t="s">
        <v>1007</v>
      </c>
      <c r="E47" s="9">
        <v>65.8</v>
      </c>
      <c r="F47" s="28" t="s">
        <v>921</v>
      </c>
      <c r="G47" s="29">
        <v>85.8</v>
      </c>
      <c r="H47" s="30">
        <v>87.3407</v>
      </c>
      <c r="I47" s="34">
        <v>86.94</v>
      </c>
      <c r="J47" s="30">
        <v>1.0046</v>
      </c>
      <c r="K47" s="34">
        <v>86.1947</v>
      </c>
      <c r="L47" s="29">
        <f t="shared" si="1"/>
        <v>75.99735</v>
      </c>
    </row>
    <row r="48" spans="1:12" ht="30" customHeight="1">
      <c r="A48" s="7">
        <v>46</v>
      </c>
      <c r="B48" s="8" t="s">
        <v>915</v>
      </c>
      <c r="C48" s="7" t="s">
        <v>1008</v>
      </c>
      <c r="D48" s="7" t="s">
        <v>1009</v>
      </c>
      <c r="E48" s="9">
        <v>68.7</v>
      </c>
      <c r="F48" s="28" t="s">
        <v>918</v>
      </c>
      <c r="G48" s="29">
        <v>85.8</v>
      </c>
      <c r="H48" s="30">
        <v>87.3407</v>
      </c>
      <c r="I48" s="34">
        <v>90.0091</v>
      </c>
      <c r="J48" s="30">
        <v>0.9704</v>
      </c>
      <c r="K48" s="34">
        <v>83.2603</v>
      </c>
      <c r="L48" s="29">
        <f t="shared" si="1"/>
        <v>75.98015000000001</v>
      </c>
    </row>
    <row r="49" spans="1:12" ht="30" customHeight="1">
      <c r="A49" s="7">
        <v>47</v>
      </c>
      <c r="B49" s="8" t="s">
        <v>915</v>
      </c>
      <c r="C49" s="7" t="s">
        <v>1010</v>
      </c>
      <c r="D49" s="7" t="s">
        <v>1011</v>
      </c>
      <c r="E49" s="9">
        <v>71.5</v>
      </c>
      <c r="F49" s="28" t="s">
        <v>921</v>
      </c>
      <c r="G49" s="29">
        <v>80</v>
      </c>
      <c r="H49" s="30">
        <v>87.3407</v>
      </c>
      <c r="I49" s="34">
        <v>86.94</v>
      </c>
      <c r="J49" s="30">
        <v>1.0046</v>
      </c>
      <c r="K49" s="34">
        <v>80.368</v>
      </c>
      <c r="L49" s="29">
        <f t="shared" si="1"/>
        <v>75.934</v>
      </c>
    </row>
    <row r="50" spans="1:12" ht="30" customHeight="1">
      <c r="A50" s="7">
        <v>48</v>
      </c>
      <c r="B50" s="8" t="s">
        <v>915</v>
      </c>
      <c r="C50" s="7" t="s">
        <v>1012</v>
      </c>
      <c r="D50" s="7" t="s">
        <v>1013</v>
      </c>
      <c r="E50" s="9">
        <v>65.15</v>
      </c>
      <c r="F50" s="28" t="s">
        <v>921</v>
      </c>
      <c r="G50" s="29">
        <v>84.2</v>
      </c>
      <c r="H50" s="30">
        <v>87.3407</v>
      </c>
      <c r="I50" s="34">
        <v>86.94</v>
      </c>
      <c r="J50" s="30">
        <v>1.0046</v>
      </c>
      <c r="K50" s="34">
        <v>84.5873</v>
      </c>
      <c r="L50" s="29">
        <f t="shared" si="1"/>
        <v>74.86865</v>
      </c>
    </row>
    <row r="51" spans="1:12" ht="30" customHeight="1">
      <c r="A51" s="7">
        <v>49</v>
      </c>
      <c r="B51" s="8" t="s">
        <v>915</v>
      </c>
      <c r="C51" s="7" t="s">
        <v>1014</v>
      </c>
      <c r="D51" s="7" t="s">
        <v>1015</v>
      </c>
      <c r="E51" s="9">
        <v>66.55</v>
      </c>
      <c r="F51" s="28" t="s">
        <v>918</v>
      </c>
      <c r="G51" s="29">
        <v>85.4</v>
      </c>
      <c r="H51" s="30">
        <v>87.3407</v>
      </c>
      <c r="I51" s="34">
        <v>90.0091</v>
      </c>
      <c r="J51" s="30">
        <v>0.9704</v>
      </c>
      <c r="K51" s="34">
        <v>82.8722</v>
      </c>
      <c r="L51" s="29">
        <f t="shared" si="1"/>
        <v>74.7111</v>
      </c>
    </row>
    <row r="52" spans="1:12" ht="30" customHeight="1">
      <c r="A52" s="7">
        <v>50</v>
      </c>
      <c r="B52" s="8" t="s">
        <v>915</v>
      </c>
      <c r="C52" s="7" t="s">
        <v>1016</v>
      </c>
      <c r="D52" s="7" t="s">
        <v>1017</v>
      </c>
      <c r="E52" s="9">
        <v>65.5</v>
      </c>
      <c r="F52" s="28" t="s">
        <v>918</v>
      </c>
      <c r="G52" s="29">
        <v>86.2</v>
      </c>
      <c r="H52" s="30">
        <v>87.3407</v>
      </c>
      <c r="I52" s="34">
        <v>90.0091</v>
      </c>
      <c r="J52" s="30">
        <v>0.9704</v>
      </c>
      <c r="K52" s="34">
        <v>83.6485</v>
      </c>
      <c r="L52" s="29">
        <f t="shared" si="1"/>
        <v>74.57425</v>
      </c>
    </row>
    <row r="53" spans="1:12" ht="30" customHeight="1">
      <c r="A53" s="7">
        <v>51</v>
      </c>
      <c r="B53" s="8" t="s">
        <v>915</v>
      </c>
      <c r="C53" s="7" t="s">
        <v>1018</v>
      </c>
      <c r="D53" s="7" t="s">
        <v>1019</v>
      </c>
      <c r="E53" s="9">
        <v>65</v>
      </c>
      <c r="F53" s="28" t="s">
        <v>918</v>
      </c>
      <c r="G53" s="29">
        <v>86.4</v>
      </c>
      <c r="H53" s="30">
        <v>87.3407</v>
      </c>
      <c r="I53" s="34">
        <v>90.0091</v>
      </c>
      <c r="J53" s="30">
        <v>0.9704</v>
      </c>
      <c r="K53" s="34">
        <v>83.8426</v>
      </c>
      <c r="L53" s="29">
        <f t="shared" si="1"/>
        <v>74.4213</v>
      </c>
    </row>
    <row r="54" spans="1:12" ht="30" customHeight="1">
      <c r="A54" s="7">
        <v>52</v>
      </c>
      <c r="B54" s="8" t="s">
        <v>915</v>
      </c>
      <c r="C54" s="7" t="s">
        <v>1020</v>
      </c>
      <c r="D54" s="7" t="s">
        <v>1021</v>
      </c>
      <c r="E54" s="9">
        <v>65</v>
      </c>
      <c r="F54" s="28" t="s">
        <v>924</v>
      </c>
      <c r="G54" s="29">
        <v>80.7</v>
      </c>
      <c r="H54" s="30">
        <v>87.3407</v>
      </c>
      <c r="I54" s="34">
        <v>84.3588</v>
      </c>
      <c r="J54" s="30">
        <v>1.0353</v>
      </c>
      <c r="K54" s="34">
        <v>83.5487</v>
      </c>
      <c r="L54" s="29">
        <f t="shared" si="1"/>
        <v>74.27435</v>
      </c>
    </row>
    <row r="55" spans="1:12" ht="30" customHeight="1">
      <c r="A55" s="7">
        <v>53</v>
      </c>
      <c r="B55" s="8" t="s">
        <v>915</v>
      </c>
      <c r="C55" s="7" t="s">
        <v>1022</v>
      </c>
      <c r="D55" s="7" t="s">
        <v>1023</v>
      </c>
      <c r="E55" s="9">
        <v>66.05</v>
      </c>
      <c r="F55" s="28" t="s">
        <v>918</v>
      </c>
      <c r="G55" s="29">
        <v>84.6</v>
      </c>
      <c r="H55" s="30">
        <v>87.3407</v>
      </c>
      <c r="I55" s="34">
        <v>90.0091</v>
      </c>
      <c r="J55" s="30">
        <v>0.9704</v>
      </c>
      <c r="K55" s="34">
        <v>82.0958</v>
      </c>
      <c r="L55" s="29">
        <f t="shared" si="1"/>
        <v>74.0729</v>
      </c>
    </row>
    <row r="56" spans="1:12" ht="30" customHeight="1">
      <c r="A56" s="7">
        <v>54</v>
      </c>
      <c r="B56" s="8" t="s">
        <v>915</v>
      </c>
      <c r="C56" s="7" t="s">
        <v>1024</v>
      </c>
      <c r="D56" s="7" t="s">
        <v>1025</v>
      </c>
      <c r="E56" s="9">
        <v>65.95</v>
      </c>
      <c r="F56" s="28" t="s">
        <v>921</v>
      </c>
      <c r="G56" s="29">
        <v>81.8</v>
      </c>
      <c r="H56" s="30">
        <v>87.3407</v>
      </c>
      <c r="I56" s="34">
        <v>86.94</v>
      </c>
      <c r="J56" s="30">
        <v>1.0046</v>
      </c>
      <c r="K56" s="34">
        <v>82.1763</v>
      </c>
      <c r="L56" s="29">
        <f t="shared" si="1"/>
        <v>74.06315000000001</v>
      </c>
    </row>
    <row r="57" spans="1:12" ht="30" customHeight="1">
      <c r="A57" s="7">
        <v>55</v>
      </c>
      <c r="B57" s="8" t="s">
        <v>915</v>
      </c>
      <c r="C57" s="7" t="s">
        <v>1026</v>
      </c>
      <c r="D57" s="7" t="s">
        <v>1027</v>
      </c>
      <c r="E57" s="9">
        <v>65.75</v>
      </c>
      <c r="F57" s="28" t="s">
        <v>921</v>
      </c>
      <c r="G57" s="29">
        <v>81.8</v>
      </c>
      <c r="H57" s="30">
        <v>87.3407</v>
      </c>
      <c r="I57" s="34">
        <v>86.94</v>
      </c>
      <c r="J57" s="30">
        <v>1.0046</v>
      </c>
      <c r="K57" s="34">
        <v>82.1763</v>
      </c>
      <c r="L57" s="29">
        <f t="shared" si="1"/>
        <v>73.96315</v>
      </c>
    </row>
    <row r="58" spans="1:12" ht="30" customHeight="1">
      <c r="A58" s="7">
        <v>56</v>
      </c>
      <c r="B58" s="8" t="s">
        <v>915</v>
      </c>
      <c r="C58" s="7" t="s">
        <v>1028</v>
      </c>
      <c r="D58" s="7" t="s">
        <v>1029</v>
      </c>
      <c r="E58" s="9">
        <v>65.6</v>
      </c>
      <c r="F58" s="28" t="s">
        <v>924</v>
      </c>
      <c r="G58" s="29">
        <v>78.8</v>
      </c>
      <c r="H58" s="30">
        <v>87.3407</v>
      </c>
      <c r="I58" s="34">
        <v>84.3588</v>
      </c>
      <c r="J58" s="30">
        <v>1.0353</v>
      </c>
      <c r="K58" s="34">
        <v>81.5816</v>
      </c>
      <c r="L58" s="29">
        <f t="shared" si="1"/>
        <v>73.5908</v>
      </c>
    </row>
    <row r="59" spans="1:12" ht="30" customHeight="1">
      <c r="A59" s="7">
        <v>57</v>
      </c>
      <c r="B59" s="8" t="s">
        <v>915</v>
      </c>
      <c r="C59" s="7" t="s">
        <v>1030</v>
      </c>
      <c r="D59" s="7" t="s">
        <v>1031</v>
      </c>
      <c r="E59" s="9">
        <v>66.55</v>
      </c>
      <c r="F59" s="28" t="s">
        <v>921</v>
      </c>
      <c r="G59" s="29">
        <v>80.2</v>
      </c>
      <c r="H59" s="30">
        <v>87.3407</v>
      </c>
      <c r="I59" s="34">
        <v>86.94</v>
      </c>
      <c r="J59" s="30">
        <v>1.0046</v>
      </c>
      <c r="K59" s="34">
        <v>80.5689</v>
      </c>
      <c r="L59" s="29">
        <f t="shared" si="1"/>
        <v>73.55945</v>
      </c>
    </row>
    <row r="60" spans="1:12" ht="30" customHeight="1">
      <c r="A60" s="7">
        <v>58</v>
      </c>
      <c r="B60" s="8" t="s">
        <v>915</v>
      </c>
      <c r="C60" s="7" t="s">
        <v>1032</v>
      </c>
      <c r="D60" s="7" t="s">
        <v>1033</v>
      </c>
      <c r="E60" s="9">
        <v>67.3</v>
      </c>
      <c r="F60" s="28" t="s">
        <v>924</v>
      </c>
      <c r="G60" s="29">
        <v>76.6</v>
      </c>
      <c r="H60" s="30">
        <v>87.3407</v>
      </c>
      <c r="I60" s="34">
        <v>84.3588</v>
      </c>
      <c r="J60" s="30">
        <v>1.0353</v>
      </c>
      <c r="K60" s="34">
        <v>79.304</v>
      </c>
      <c r="L60" s="29">
        <f t="shared" si="1"/>
        <v>73.30199999999999</v>
      </c>
    </row>
    <row r="61" spans="1:12" ht="30" customHeight="1">
      <c r="A61" s="7">
        <v>59</v>
      </c>
      <c r="B61" s="8" t="s">
        <v>915</v>
      </c>
      <c r="C61" s="7" t="s">
        <v>1034</v>
      </c>
      <c r="D61" s="7" t="s">
        <v>1035</v>
      </c>
      <c r="E61" s="9">
        <v>65.4</v>
      </c>
      <c r="F61" s="28" t="s">
        <v>924</v>
      </c>
      <c r="G61" s="29">
        <v>75.6</v>
      </c>
      <c r="H61" s="30">
        <v>87.3407</v>
      </c>
      <c r="I61" s="34">
        <v>84.3588</v>
      </c>
      <c r="J61" s="30">
        <v>1.0353</v>
      </c>
      <c r="K61" s="34">
        <v>78.2687</v>
      </c>
      <c r="L61" s="29">
        <f t="shared" si="1"/>
        <v>71.83435</v>
      </c>
    </row>
    <row r="62" spans="1:12" ht="30" customHeight="1">
      <c r="A62" s="7"/>
      <c r="B62" s="8" t="s">
        <v>915</v>
      </c>
      <c r="C62" s="7" t="s">
        <v>1036</v>
      </c>
      <c r="D62" s="7" t="s">
        <v>1037</v>
      </c>
      <c r="E62" s="9">
        <v>72.5</v>
      </c>
      <c r="F62" s="28"/>
      <c r="G62" s="29" t="s">
        <v>45</v>
      </c>
      <c r="H62" s="30"/>
      <c r="I62" s="34"/>
      <c r="J62" s="30"/>
      <c r="K62" s="34"/>
      <c r="L62" s="29"/>
    </row>
    <row r="63" spans="1:12" ht="30" customHeight="1">
      <c r="A63" s="7"/>
      <c r="B63" s="8" t="s">
        <v>915</v>
      </c>
      <c r="C63" s="7" t="s">
        <v>1038</v>
      </c>
      <c r="D63" s="7" t="s">
        <v>1039</v>
      </c>
      <c r="E63" s="9">
        <v>72.25</v>
      </c>
      <c r="F63" s="28"/>
      <c r="G63" s="29" t="s">
        <v>45</v>
      </c>
      <c r="H63" s="30"/>
      <c r="I63" s="34"/>
      <c r="J63" s="30"/>
      <c r="K63" s="34"/>
      <c r="L63" s="29"/>
    </row>
    <row r="64" spans="1:12" ht="30" customHeight="1">
      <c r="A64" s="7"/>
      <c r="B64" s="8" t="s">
        <v>915</v>
      </c>
      <c r="C64" s="7" t="s">
        <v>1040</v>
      </c>
      <c r="D64" s="7" t="s">
        <v>1041</v>
      </c>
      <c r="E64" s="9">
        <v>70.05</v>
      </c>
      <c r="F64" s="28"/>
      <c r="G64" s="29" t="s">
        <v>45</v>
      </c>
      <c r="H64" s="30"/>
      <c r="I64" s="34"/>
      <c r="J64" s="30"/>
      <c r="K64" s="34"/>
      <c r="L64" s="29"/>
    </row>
    <row r="65" spans="1:12" ht="30" customHeight="1">
      <c r="A65" s="7"/>
      <c r="B65" s="8" t="s">
        <v>915</v>
      </c>
      <c r="C65" s="7" t="s">
        <v>1042</v>
      </c>
      <c r="D65" s="7" t="s">
        <v>1043</v>
      </c>
      <c r="E65" s="9">
        <v>68.6</v>
      </c>
      <c r="F65" s="28"/>
      <c r="G65" s="29" t="s">
        <v>45</v>
      </c>
      <c r="H65" s="30"/>
      <c r="I65" s="34"/>
      <c r="J65" s="30"/>
      <c r="K65" s="34"/>
      <c r="L65" s="29"/>
    </row>
    <row r="66" spans="1:12" ht="30" customHeight="1">
      <c r="A66" s="7"/>
      <c r="B66" s="8" t="s">
        <v>915</v>
      </c>
      <c r="C66" s="7" t="s">
        <v>1044</v>
      </c>
      <c r="D66" s="7" t="s">
        <v>1045</v>
      </c>
      <c r="E66" s="9">
        <v>68.55</v>
      </c>
      <c r="F66" s="28"/>
      <c r="G66" s="29" t="s">
        <v>45</v>
      </c>
      <c r="H66" s="30"/>
      <c r="I66" s="34"/>
      <c r="J66" s="30"/>
      <c r="K66" s="34"/>
      <c r="L66" s="29"/>
    </row>
    <row r="67" spans="1:12" ht="30" customHeight="1">
      <c r="A67" s="7"/>
      <c r="B67" s="8" t="s">
        <v>915</v>
      </c>
      <c r="C67" s="7" t="s">
        <v>1046</v>
      </c>
      <c r="D67" s="7" t="s">
        <v>1047</v>
      </c>
      <c r="E67" s="9">
        <v>67.85</v>
      </c>
      <c r="F67" s="28"/>
      <c r="G67" s="29" t="s">
        <v>45</v>
      </c>
      <c r="H67" s="30"/>
      <c r="I67" s="34"/>
      <c r="J67" s="30"/>
      <c r="K67" s="34"/>
      <c r="L67" s="29"/>
    </row>
    <row r="68" spans="1:12" ht="30" customHeight="1">
      <c r="A68" s="7"/>
      <c r="B68" s="8" t="s">
        <v>915</v>
      </c>
      <c r="C68" s="7" t="s">
        <v>1048</v>
      </c>
      <c r="D68" s="7" t="s">
        <v>1049</v>
      </c>
      <c r="E68" s="9">
        <v>67.7</v>
      </c>
      <c r="F68" s="28"/>
      <c r="G68" s="29" t="s">
        <v>45</v>
      </c>
      <c r="H68" s="30"/>
      <c r="I68" s="34"/>
      <c r="J68" s="30"/>
      <c r="K68" s="34"/>
      <c r="L68" s="29"/>
    </row>
    <row r="69" spans="1:12" ht="30" customHeight="1">
      <c r="A69" s="7"/>
      <c r="B69" s="8" t="s">
        <v>915</v>
      </c>
      <c r="C69" s="7" t="s">
        <v>1050</v>
      </c>
      <c r="D69" s="7" t="s">
        <v>111</v>
      </c>
      <c r="E69" s="9">
        <v>67.55</v>
      </c>
      <c r="F69" s="28"/>
      <c r="G69" s="29" t="s">
        <v>45</v>
      </c>
      <c r="H69" s="30"/>
      <c r="I69" s="34"/>
      <c r="J69" s="30"/>
      <c r="K69" s="34"/>
      <c r="L69" s="29"/>
    </row>
    <row r="70" spans="1:12" ht="30" customHeight="1">
      <c r="A70" s="7"/>
      <c r="B70" s="8" t="s">
        <v>915</v>
      </c>
      <c r="C70" s="7" t="s">
        <v>1051</v>
      </c>
      <c r="D70" s="7" t="s">
        <v>1052</v>
      </c>
      <c r="E70" s="9">
        <v>67.2</v>
      </c>
      <c r="F70" s="28"/>
      <c r="G70" s="29" t="s">
        <v>45</v>
      </c>
      <c r="H70" s="30"/>
      <c r="I70" s="34"/>
      <c r="J70" s="30"/>
      <c r="K70" s="34"/>
      <c r="L70" s="29"/>
    </row>
    <row r="71" spans="1:12" ht="30" customHeight="1">
      <c r="A71" s="7"/>
      <c r="B71" s="8" t="s">
        <v>915</v>
      </c>
      <c r="C71" s="7" t="s">
        <v>1053</v>
      </c>
      <c r="D71" s="7" t="s">
        <v>1054</v>
      </c>
      <c r="E71" s="9">
        <v>67.1</v>
      </c>
      <c r="F71" s="28"/>
      <c r="G71" s="29" t="s">
        <v>45</v>
      </c>
      <c r="H71" s="30"/>
      <c r="I71" s="34"/>
      <c r="J71" s="30"/>
      <c r="K71" s="34"/>
      <c r="L71" s="29"/>
    </row>
    <row r="72" spans="1:12" ht="30" customHeight="1">
      <c r="A72" s="7"/>
      <c r="B72" s="8" t="s">
        <v>915</v>
      </c>
      <c r="C72" s="7" t="s">
        <v>1055</v>
      </c>
      <c r="D72" s="7" t="s">
        <v>1056</v>
      </c>
      <c r="E72" s="9">
        <v>66.85</v>
      </c>
      <c r="F72" s="28"/>
      <c r="G72" s="29" t="s">
        <v>45</v>
      </c>
      <c r="H72" s="30"/>
      <c r="I72" s="34"/>
      <c r="J72" s="30"/>
      <c r="K72" s="34"/>
      <c r="L72" s="29"/>
    </row>
    <row r="73" spans="1:12" ht="30" customHeight="1">
      <c r="A73" s="7"/>
      <c r="B73" s="8" t="s">
        <v>915</v>
      </c>
      <c r="C73" s="7" t="s">
        <v>1057</v>
      </c>
      <c r="D73" s="7" t="s">
        <v>1058</v>
      </c>
      <c r="E73" s="9">
        <v>66.2</v>
      </c>
      <c r="F73" s="28"/>
      <c r="G73" s="29" t="s">
        <v>45</v>
      </c>
      <c r="H73" s="30"/>
      <c r="I73" s="34"/>
      <c r="J73" s="30"/>
      <c r="K73" s="34"/>
      <c r="L73" s="29"/>
    </row>
    <row r="74" spans="1:12" ht="30" customHeight="1">
      <c r="A74" s="7"/>
      <c r="B74" s="8" t="s">
        <v>915</v>
      </c>
      <c r="C74" s="7" t="s">
        <v>1059</v>
      </c>
      <c r="D74" s="7" t="s">
        <v>1060</v>
      </c>
      <c r="E74" s="9">
        <v>66.15</v>
      </c>
      <c r="F74" s="28"/>
      <c r="G74" s="29" t="s">
        <v>45</v>
      </c>
      <c r="H74" s="30"/>
      <c r="I74" s="34"/>
      <c r="J74" s="30"/>
      <c r="K74" s="34"/>
      <c r="L74" s="29"/>
    </row>
    <row r="75" spans="1:12" ht="30" customHeight="1">
      <c r="A75" s="7"/>
      <c r="B75" s="8" t="s">
        <v>915</v>
      </c>
      <c r="C75" s="7" t="s">
        <v>1061</v>
      </c>
      <c r="D75" s="7" t="s">
        <v>1062</v>
      </c>
      <c r="E75" s="9">
        <v>65.8</v>
      </c>
      <c r="F75" s="28"/>
      <c r="G75" s="29" t="s">
        <v>45</v>
      </c>
      <c r="H75" s="30"/>
      <c r="I75" s="34"/>
      <c r="J75" s="30"/>
      <c r="K75" s="34"/>
      <c r="L75" s="29"/>
    </row>
    <row r="76" spans="1:12" ht="30" customHeight="1">
      <c r="A76" s="7"/>
      <c r="B76" s="8" t="s">
        <v>915</v>
      </c>
      <c r="C76" s="7" t="s">
        <v>1063</v>
      </c>
      <c r="D76" s="7" t="s">
        <v>1064</v>
      </c>
      <c r="E76" s="9">
        <v>65.75</v>
      </c>
      <c r="F76" s="28"/>
      <c r="G76" s="29" t="s">
        <v>45</v>
      </c>
      <c r="H76" s="30"/>
      <c r="I76" s="34"/>
      <c r="J76" s="30"/>
      <c r="K76" s="34"/>
      <c r="L76" s="29"/>
    </row>
    <row r="77" spans="1:12" ht="30" customHeight="1">
      <c r="A77" s="7"/>
      <c r="B77" s="8" t="s">
        <v>915</v>
      </c>
      <c r="C77" s="7" t="s">
        <v>1065</v>
      </c>
      <c r="D77" s="7" t="s">
        <v>1066</v>
      </c>
      <c r="E77" s="9">
        <v>65.7</v>
      </c>
      <c r="F77" s="28"/>
      <c r="G77" s="29" t="s">
        <v>45</v>
      </c>
      <c r="H77" s="30"/>
      <c r="I77" s="34"/>
      <c r="J77" s="30"/>
      <c r="K77" s="34"/>
      <c r="L77" s="29"/>
    </row>
    <row r="78" spans="1:12" ht="30" customHeight="1">
      <c r="A78" s="7"/>
      <c r="B78" s="8" t="s">
        <v>915</v>
      </c>
      <c r="C78" s="7" t="s">
        <v>1067</v>
      </c>
      <c r="D78" s="7" t="s">
        <v>1068</v>
      </c>
      <c r="E78" s="9">
        <v>65.45</v>
      </c>
      <c r="F78" s="28"/>
      <c r="G78" s="29" t="s">
        <v>45</v>
      </c>
      <c r="H78" s="30"/>
      <c r="I78" s="34"/>
      <c r="J78" s="30"/>
      <c r="K78" s="34"/>
      <c r="L78" s="29"/>
    </row>
    <row r="79" spans="1:12" ht="30" customHeight="1">
      <c r="A79" s="7"/>
      <c r="B79" s="8" t="s">
        <v>915</v>
      </c>
      <c r="C79" s="7" t="s">
        <v>1069</v>
      </c>
      <c r="D79" s="7" t="s">
        <v>1070</v>
      </c>
      <c r="E79" s="9">
        <v>65.3</v>
      </c>
      <c r="F79" s="28"/>
      <c r="G79" s="29" t="s">
        <v>45</v>
      </c>
      <c r="H79" s="30"/>
      <c r="I79" s="34"/>
      <c r="J79" s="30"/>
      <c r="K79" s="34"/>
      <c r="L79" s="29"/>
    </row>
    <row r="80" spans="1:12" ht="30" customHeight="1">
      <c r="A80" s="7"/>
      <c r="B80" s="8" t="s">
        <v>915</v>
      </c>
      <c r="C80" s="7" t="s">
        <v>1071</v>
      </c>
      <c r="D80" s="7" t="s">
        <v>1072</v>
      </c>
      <c r="E80" s="9">
        <v>65.25</v>
      </c>
      <c r="F80" s="28"/>
      <c r="G80" s="29" t="s">
        <v>45</v>
      </c>
      <c r="H80" s="30"/>
      <c r="I80" s="34"/>
      <c r="J80" s="30"/>
      <c r="K80" s="34"/>
      <c r="L80" s="29"/>
    </row>
    <row r="81" spans="1:12" ht="30" customHeight="1">
      <c r="A81" s="7"/>
      <c r="B81" s="8" t="s">
        <v>915</v>
      </c>
      <c r="C81" s="7" t="s">
        <v>1073</v>
      </c>
      <c r="D81" s="7" t="s">
        <v>1074</v>
      </c>
      <c r="E81" s="9">
        <v>65.2</v>
      </c>
      <c r="F81" s="28"/>
      <c r="G81" s="29" t="s">
        <v>45</v>
      </c>
      <c r="H81" s="30"/>
      <c r="I81" s="34"/>
      <c r="J81" s="30"/>
      <c r="K81" s="34"/>
      <c r="L81" s="29"/>
    </row>
    <row r="82" spans="1:12" ht="30" customHeight="1">
      <c r="A82" s="7"/>
      <c r="B82" s="8" t="s">
        <v>915</v>
      </c>
      <c r="C82" s="7" t="s">
        <v>1075</v>
      </c>
      <c r="D82" s="7" t="s">
        <v>1076</v>
      </c>
      <c r="E82" s="9">
        <v>65.15</v>
      </c>
      <c r="F82" s="28"/>
      <c r="G82" s="29" t="s">
        <v>45</v>
      </c>
      <c r="H82" s="30"/>
      <c r="I82" s="34"/>
      <c r="J82" s="30"/>
      <c r="K82" s="34"/>
      <c r="L82" s="29"/>
    </row>
    <row r="83" spans="1:12" ht="30" customHeight="1">
      <c r="A83" s="7"/>
      <c r="B83" s="8" t="s">
        <v>915</v>
      </c>
      <c r="C83" s="7" t="s">
        <v>1077</v>
      </c>
      <c r="D83" s="7" t="s">
        <v>1078</v>
      </c>
      <c r="E83" s="9">
        <v>65.15</v>
      </c>
      <c r="F83" s="28"/>
      <c r="G83" s="29" t="s">
        <v>45</v>
      </c>
      <c r="H83" s="30"/>
      <c r="I83" s="34"/>
      <c r="J83" s="30"/>
      <c r="K83" s="34"/>
      <c r="L83" s="29"/>
    </row>
    <row r="84" spans="1:12" ht="30" customHeight="1">
      <c r="A84" s="7"/>
      <c r="B84" s="8" t="s">
        <v>915</v>
      </c>
      <c r="C84" s="7" t="s">
        <v>1079</v>
      </c>
      <c r="D84" s="7" t="s">
        <v>1080</v>
      </c>
      <c r="E84" s="9">
        <v>65</v>
      </c>
      <c r="F84" s="28"/>
      <c r="G84" s="29" t="s">
        <v>45</v>
      </c>
      <c r="H84" s="30"/>
      <c r="I84" s="34"/>
      <c r="J84" s="30"/>
      <c r="K84" s="34"/>
      <c r="L84" s="29"/>
    </row>
  </sheetData>
  <sheetProtection/>
  <mergeCells count="1">
    <mergeCell ref="A1:L1"/>
  </mergeCells>
  <printOptions horizontalCentered="1"/>
  <pageMargins left="0.39" right="0.39" top="0.59" bottom="0.59" header="0.12" footer="0.12"/>
  <pageSetup horizontalDpi="600" verticalDpi="600" orientation="landscape" paperSize="9" scale="96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45"/>
  <sheetViews>
    <sheetView view="pageBreakPreview" zoomScaleSheetLayoutView="100" workbookViewId="0" topLeftCell="A1">
      <selection activeCell="N4" sqref="N4"/>
    </sheetView>
  </sheetViews>
  <sheetFormatPr defaultColWidth="9.00390625" defaultRowHeight="14.25"/>
  <cols>
    <col min="1" max="1" width="5.625" style="1" customWidth="1"/>
    <col min="2" max="2" width="16.375" style="1" customWidth="1"/>
    <col min="3" max="3" width="15.00390625" style="1" customWidth="1"/>
    <col min="4" max="4" width="9.75390625" style="1" customWidth="1"/>
    <col min="5" max="5" width="10.875" style="1" customWidth="1"/>
    <col min="6" max="6" width="10.125" style="1" customWidth="1"/>
    <col min="7" max="10" width="8.625" style="1" customWidth="1"/>
    <col min="11" max="11" width="11.00390625" style="1" customWidth="1"/>
    <col min="12" max="12" width="10.625" style="1" customWidth="1"/>
    <col min="13" max="16384" width="9.00390625" style="1" customWidth="1"/>
  </cols>
  <sheetData>
    <row r="1" spans="1:12" ht="46.5" customHeight="1">
      <c r="A1" s="10" t="s">
        <v>1081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1082</v>
      </c>
      <c r="G2" s="12" t="s">
        <v>1083</v>
      </c>
      <c r="H2" s="13"/>
      <c r="I2" s="13"/>
      <c r="J2" s="16"/>
      <c r="K2" s="17" t="s">
        <v>6</v>
      </c>
      <c r="L2" s="17" t="s">
        <v>7</v>
      </c>
    </row>
    <row r="3" spans="1:12" s="2" customFormat="1" ht="30" customHeight="1">
      <c r="A3" s="14"/>
      <c r="B3" s="14"/>
      <c r="C3" s="14"/>
      <c r="D3" s="14"/>
      <c r="E3" s="14"/>
      <c r="F3" s="14"/>
      <c r="G3" s="6" t="s">
        <v>1084</v>
      </c>
      <c r="H3" s="6" t="s">
        <v>1085</v>
      </c>
      <c r="I3" s="6" t="s">
        <v>1086</v>
      </c>
      <c r="J3" s="6" t="s">
        <v>1087</v>
      </c>
      <c r="K3" s="18"/>
      <c r="L3" s="18"/>
    </row>
    <row r="4" spans="1:12" ht="30" customHeight="1">
      <c r="A4" s="7">
        <v>1</v>
      </c>
      <c r="B4" s="8" t="s">
        <v>1088</v>
      </c>
      <c r="C4" s="7" t="s">
        <v>1089</v>
      </c>
      <c r="D4" s="7" t="s">
        <v>1090</v>
      </c>
      <c r="E4" s="9">
        <v>65.85</v>
      </c>
      <c r="F4" s="9">
        <v>88</v>
      </c>
      <c r="G4" s="9">
        <v>37.78</v>
      </c>
      <c r="H4" s="9">
        <v>37.55</v>
      </c>
      <c r="I4" s="9">
        <v>12.09</v>
      </c>
      <c r="J4" s="9">
        <f aca="true" t="shared" si="0" ref="J4:J27">SUM(G4:I4)</f>
        <v>87.42</v>
      </c>
      <c r="K4" s="9">
        <v>87.71</v>
      </c>
      <c r="L4" s="9">
        <f>(E4+K4)/2</f>
        <v>76.78</v>
      </c>
    </row>
    <row r="5" spans="1:12" ht="30" customHeight="1">
      <c r="A5" s="7">
        <v>2</v>
      </c>
      <c r="B5" s="8" t="s">
        <v>1088</v>
      </c>
      <c r="C5" s="7" t="s">
        <v>1091</v>
      </c>
      <c r="D5" s="7" t="s">
        <v>1092</v>
      </c>
      <c r="E5" s="9">
        <v>66</v>
      </c>
      <c r="F5" s="9">
        <v>82.8</v>
      </c>
      <c r="G5" s="9">
        <v>38.17</v>
      </c>
      <c r="H5" s="9">
        <v>37.77</v>
      </c>
      <c r="I5" s="9">
        <v>14.82</v>
      </c>
      <c r="J5" s="9">
        <f t="shared" si="0"/>
        <v>90.75999999999999</v>
      </c>
      <c r="K5" s="9">
        <v>86.78</v>
      </c>
      <c r="L5" s="9">
        <f aca="true" t="shared" si="1" ref="L5:L32">(E5+K5)/2</f>
        <v>76.39</v>
      </c>
    </row>
    <row r="6" spans="1:12" ht="30" customHeight="1">
      <c r="A6" s="7">
        <v>3</v>
      </c>
      <c r="B6" s="8" t="s">
        <v>1088</v>
      </c>
      <c r="C6" s="7" t="s">
        <v>1093</v>
      </c>
      <c r="D6" s="7" t="s">
        <v>1094</v>
      </c>
      <c r="E6" s="9">
        <v>65.25</v>
      </c>
      <c r="F6" s="9">
        <v>86.8</v>
      </c>
      <c r="G6" s="9">
        <v>35.82</v>
      </c>
      <c r="H6" s="9">
        <v>34.85</v>
      </c>
      <c r="I6" s="9">
        <v>17.22</v>
      </c>
      <c r="J6" s="9">
        <f t="shared" si="0"/>
        <v>87.89</v>
      </c>
      <c r="K6" s="9">
        <v>87.35</v>
      </c>
      <c r="L6" s="9">
        <f t="shared" si="1"/>
        <v>76.3</v>
      </c>
    </row>
    <row r="7" spans="1:12" ht="30" customHeight="1">
      <c r="A7" s="7">
        <v>4</v>
      </c>
      <c r="B7" s="8" t="s">
        <v>1088</v>
      </c>
      <c r="C7" s="7" t="s">
        <v>1095</v>
      </c>
      <c r="D7" s="7" t="s">
        <v>1096</v>
      </c>
      <c r="E7" s="9">
        <v>69.1</v>
      </c>
      <c r="F7" s="9">
        <v>80.2</v>
      </c>
      <c r="G7" s="9">
        <v>33.7</v>
      </c>
      <c r="H7" s="9">
        <v>35.51</v>
      </c>
      <c r="I7" s="9">
        <v>14.92</v>
      </c>
      <c r="J7" s="9">
        <f t="shared" si="0"/>
        <v>84.13000000000001</v>
      </c>
      <c r="K7" s="9">
        <v>82.17</v>
      </c>
      <c r="L7" s="9">
        <f t="shared" si="1"/>
        <v>75.63499999999999</v>
      </c>
    </row>
    <row r="8" spans="1:12" ht="30" customHeight="1">
      <c r="A8" s="7">
        <v>5</v>
      </c>
      <c r="B8" s="8" t="s">
        <v>1088</v>
      </c>
      <c r="C8" s="7" t="s">
        <v>1097</v>
      </c>
      <c r="D8" s="7" t="s">
        <v>1098</v>
      </c>
      <c r="E8" s="9">
        <v>67.75</v>
      </c>
      <c r="F8" s="9">
        <v>87.1</v>
      </c>
      <c r="G8" s="9">
        <v>30.67</v>
      </c>
      <c r="H8" s="9">
        <v>33.62</v>
      </c>
      <c r="I8" s="9">
        <v>13.52</v>
      </c>
      <c r="J8" s="9">
        <f t="shared" si="0"/>
        <v>77.80999999999999</v>
      </c>
      <c r="K8" s="9">
        <v>82.46</v>
      </c>
      <c r="L8" s="9">
        <f t="shared" si="1"/>
        <v>75.10499999999999</v>
      </c>
    </row>
    <row r="9" spans="1:12" ht="30" customHeight="1">
      <c r="A9" s="7">
        <v>6</v>
      </c>
      <c r="B9" s="8" t="s">
        <v>1088</v>
      </c>
      <c r="C9" s="7" t="s">
        <v>1099</v>
      </c>
      <c r="D9" s="7" t="s">
        <v>1100</v>
      </c>
      <c r="E9" s="9">
        <v>63.4</v>
      </c>
      <c r="F9" s="9">
        <v>86</v>
      </c>
      <c r="G9" s="9">
        <v>34.33</v>
      </c>
      <c r="H9" s="9">
        <v>37.11</v>
      </c>
      <c r="I9" s="9">
        <v>13.53</v>
      </c>
      <c r="J9" s="9">
        <f t="shared" si="0"/>
        <v>84.97</v>
      </c>
      <c r="K9" s="9">
        <v>85.49</v>
      </c>
      <c r="L9" s="9">
        <f t="shared" si="1"/>
        <v>74.445</v>
      </c>
    </row>
    <row r="10" spans="1:12" ht="30" customHeight="1">
      <c r="A10" s="7">
        <v>7</v>
      </c>
      <c r="B10" s="8" t="s">
        <v>1088</v>
      </c>
      <c r="C10" s="7" t="s">
        <v>1101</v>
      </c>
      <c r="D10" s="7" t="s">
        <v>1102</v>
      </c>
      <c r="E10" s="9">
        <v>66.8</v>
      </c>
      <c r="F10" s="9">
        <v>84.2</v>
      </c>
      <c r="G10" s="9">
        <v>34.07</v>
      </c>
      <c r="H10" s="9">
        <v>32.37</v>
      </c>
      <c r="I10" s="9">
        <v>13.22</v>
      </c>
      <c r="J10" s="9">
        <f t="shared" si="0"/>
        <v>79.66</v>
      </c>
      <c r="K10" s="9">
        <v>81.93</v>
      </c>
      <c r="L10" s="9">
        <f t="shared" si="1"/>
        <v>74.36500000000001</v>
      </c>
    </row>
    <row r="11" spans="1:12" ht="30" customHeight="1">
      <c r="A11" s="7">
        <v>8</v>
      </c>
      <c r="B11" s="8" t="s">
        <v>1088</v>
      </c>
      <c r="C11" s="7" t="s">
        <v>1103</v>
      </c>
      <c r="D11" s="7" t="s">
        <v>1104</v>
      </c>
      <c r="E11" s="9">
        <v>62.8</v>
      </c>
      <c r="F11" s="9">
        <v>80.2</v>
      </c>
      <c r="G11" s="9">
        <v>37.3</v>
      </c>
      <c r="H11" s="9">
        <v>37.65</v>
      </c>
      <c r="I11" s="9">
        <v>15.51</v>
      </c>
      <c r="J11" s="9">
        <f t="shared" si="0"/>
        <v>90.46</v>
      </c>
      <c r="K11" s="9">
        <v>85.33</v>
      </c>
      <c r="L11" s="9">
        <f t="shared" si="1"/>
        <v>74.065</v>
      </c>
    </row>
    <row r="12" spans="1:12" ht="30" customHeight="1">
      <c r="A12" s="7">
        <v>9</v>
      </c>
      <c r="B12" s="8" t="s">
        <v>1088</v>
      </c>
      <c r="C12" s="7" t="s">
        <v>1105</v>
      </c>
      <c r="D12" s="7" t="s">
        <v>1106</v>
      </c>
      <c r="E12" s="9">
        <v>67.95</v>
      </c>
      <c r="F12" s="9">
        <v>82.1</v>
      </c>
      <c r="G12" s="9">
        <v>30.94</v>
      </c>
      <c r="H12" s="9">
        <v>34.45</v>
      </c>
      <c r="I12" s="9">
        <v>11.98</v>
      </c>
      <c r="J12" s="9">
        <f t="shared" si="0"/>
        <v>77.37</v>
      </c>
      <c r="K12" s="9">
        <v>79.74</v>
      </c>
      <c r="L12" s="9">
        <f t="shared" si="1"/>
        <v>73.845</v>
      </c>
    </row>
    <row r="13" spans="1:12" ht="30" customHeight="1">
      <c r="A13" s="7">
        <v>10</v>
      </c>
      <c r="B13" s="8" t="s">
        <v>1088</v>
      </c>
      <c r="C13" s="7" t="s">
        <v>1107</v>
      </c>
      <c r="D13" s="7" t="s">
        <v>1108</v>
      </c>
      <c r="E13" s="9">
        <v>64.8</v>
      </c>
      <c r="F13" s="9">
        <v>77.7</v>
      </c>
      <c r="G13" s="9">
        <v>38.16</v>
      </c>
      <c r="H13" s="9">
        <v>32.39</v>
      </c>
      <c r="I13" s="9">
        <v>17.29</v>
      </c>
      <c r="J13" s="9">
        <f t="shared" si="0"/>
        <v>87.84</v>
      </c>
      <c r="K13" s="9">
        <v>82.77</v>
      </c>
      <c r="L13" s="9">
        <f t="shared" si="1"/>
        <v>73.785</v>
      </c>
    </row>
    <row r="14" spans="1:12" ht="30" customHeight="1">
      <c r="A14" s="7">
        <v>11</v>
      </c>
      <c r="B14" s="8" t="s">
        <v>1088</v>
      </c>
      <c r="C14" s="7" t="s">
        <v>1109</v>
      </c>
      <c r="D14" s="7" t="s">
        <v>1110</v>
      </c>
      <c r="E14" s="9">
        <v>62.15</v>
      </c>
      <c r="F14" s="9">
        <v>85.5</v>
      </c>
      <c r="G14" s="9">
        <v>35.48</v>
      </c>
      <c r="H14" s="9">
        <v>38.14</v>
      </c>
      <c r="I14" s="9">
        <v>11.22</v>
      </c>
      <c r="J14" s="9">
        <f t="shared" si="0"/>
        <v>84.84</v>
      </c>
      <c r="K14" s="9">
        <v>85.17</v>
      </c>
      <c r="L14" s="9">
        <f t="shared" si="1"/>
        <v>73.66</v>
      </c>
    </row>
    <row r="15" spans="1:12" ht="30" customHeight="1">
      <c r="A15" s="7">
        <v>12</v>
      </c>
      <c r="B15" s="8" t="s">
        <v>1088</v>
      </c>
      <c r="C15" s="7" t="s">
        <v>1111</v>
      </c>
      <c r="D15" s="7" t="s">
        <v>1112</v>
      </c>
      <c r="E15" s="9">
        <v>62.1</v>
      </c>
      <c r="F15" s="9">
        <v>82.6</v>
      </c>
      <c r="G15" s="9">
        <v>35.76</v>
      </c>
      <c r="H15" s="9">
        <v>35.26</v>
      </c>
      <c r="I15" s="9">
        <v>16.03</v>
      </c>
      <c r="J15" s="9">
        <f t="shared" si="0"/>
        <v>87.05</v>
      </c>
      <c r="K15" s="9">
        <v>84.83</v>
      </c>
      <c r="L15" s="9">
        <f t="shared" si="1"/>
        <v>73.465</v>
      </c>
    </row>
    <row r="16" spans="1:12" ht="30" customHeight="1">
      <c r="A16" s="7">
        <v>13</v>
      </c>
      <c r="B16" s="8" t="s">
        <v>1088</v>
      </c>
      <c r="C16" s="7" t="s">
        <v>1113</v>
      </c>
      <c r="D16" s="7" t="s">
        <v>1114</v>
      </c>
      <c r="E16" s="9">
        <v>62.55</v>
      </c>
      <c r="F16" s="9">
        <v>85.6</v>
      </c>
      <c r="G16" s="9">
        <v>37.91</v>
      </c>
      <c r="H16" s="9">
        <v>33.74</v>
      </c>
      <c r="I16" s="9">
        <v>11.1</v>
      </c>
      <c r="J16" s="9">
        <f t="shared" si="0"/>
        <v>82.75</v>
      </c>
      <c r="K16" s="9">
        <v>84.18</v>
      </c>
      <c r="L16" s="9">
        <f t="shared" si="1"/>
        <v>73.36500000000001</v>
      </c>
    </row>
    <row r="17" spans="1:12" ht="30" customHeight="1">
      <c r="A17" s="7">
        <v>14</v>
      </c>
      <c r="B17" s="8" t="s">
        <v>1088</v>
      </c>
      <c r="C17" s="7" t="s">
        <v>1115</v>
      </c>
      <c r="D17" s="7" t="s">
        <v>1116</v>
      </c>
      <c r="E17" s="9">
        <v>62.4</v>
      </c>
      <c r="F17" s="9">
        <v>84</v>
      </c>
      <c r="G17" s="9">
        <v>34.82</v>
      </c>
      <c r="H17" s="9">
        <v>32.36</v>
      </c>
      <c r="I17" s="9">
        <v>15.87</v>
      </c>
      <c r="J17" s="9">
        <f t="shared" si="0"/>
        <v>83.05000000000001</v>
      </c>
      <c r="K17" s="9">
        <v>83.53</v>
      </c>
      <c r="L17" s="9">
        <f t="shared" si="1"/>
        <v>72.965</v>
      </c>
    </row>
    <row r="18" spans="1:12" ht="30" customHeight="1">
      <c r="A18" s="7">
        <v>15</v>
      </c>
      <c r="B18" s="8" t="s">
        <v>1088</v>
      </c>
      <c r="C18" s="7" t="s">
        <v>1117</v>
      </c>
      <c r="D18" s="7" t="s">
        <v>1118</v>
      </c>
      <c r="E18" s="9">
        <v>63.75</v>
      </c>
      <c r="F18" s="9">
        <v>85.3</v>
      </c>
      <c r="G18" s="9">
        <v>29.65</v>
      </c>
      <c r="H18" s="9">
        <v>33.7</v>
      </c>
      <c r="I18" s="9">
        <v>14.98</v>
      </c>
      <c r="J18" s="9">
        <f t="shared" si="0"/>
        <v>78.33</v>
      </c>
      <c r="K18" s="9">
        <v>81.82</v>
      </c>
      <c r="L18" s="9">
        <f t="shared" si="1"/>
        <v>72.785</v>
      </c>
    </row>
    <row r="19" spans="1:12" ht="30" customHeight="1">
      <c r="A19" s="7">
        <v>16</v>
      </c>
      <c r="B19" s="8" t="s">
        <v>1088</v>
      </c>
      <c r="C19" s="7" t="s">
        <v>1119</v>
      </c>
      <c r="D19" s="7" t="s">
        <v>1120</v>
      </c>
      <c r="E19" s="9">
        <v>61.6</v>
      </c>
      <c r="F19" s="9">
        <v>85.1</v>
      </c>
      <c r="G19" s="9">
        <v>36.25</v>
      </c>
      <c r="H19" s="9">
        <v>33.53</v>
      </c>
      <c r="I19" s="9">
        <v>12.89</v>
      </c>
      <c r="J19" s="9">
        <f t="shared" si="0"/>
        <v>82.67</v>
      </c>
      <c r="K19" s="9">
        <v>83.89</v>
      </c>
      <c r="L19" s="9">
        <f t="shared" si="1"/>
        <v>72.745</v>
      </c>
    </row>
    <row r="20" spans="1:12" ht="30" customHeight="1">
      <c r="A20" s="7">
        <v>17</v>
      </c>
      <c r="B20" s="8" t="s">
        <v>1088</v>
      </c>
      <c r="C20" s="7" t="s">
        <v>1121</v>
      </c>
      <c r="D20" s="7" t="s">
        <v>1122</v>
      </c>
      <c r="E20" s="9">
        <v>61.5</v>
      </c>
      <c r="F20" s="9">
        <v>85.6</v>
      </c>
      <c r="G20" s="9">
        <v>32.63</v>
      </c>
      <c r="H20" s="9">
        <v>32.29</v>
      </c>
      <c r="I20" s="9">
        <v>17.43</v>
      </c>
      <c r="J20" s="9">
        <f t="shared" si="0"/>
        <v>82.35</v>
      </c>
      <c r="K20" s="9">
        <v>83.98</v>
      </c>
      <c r="L20" s="9">
        <f t="shared" si="1"/>
        <v>72.74000000000001</v>
      </c>
    </row>
    <row r="21" spans="1:12" ht="30" customHeight="1">
      <c r="A21" s="7">
        <v>18</v>
      </c>
      <c r="B21" s="8" t="s">
        <v>1088</v>
      </c>
      <c r="C21" s="7" t="s">
        <v>1123</v>
      </c>
      <c r="D21" s="7" t="s">
        <v>1124</v>
      </c>
      <c r="E21" s="9">
        <v>62.9</v>
      </c>
      <c r="F21" s="9">
        <v>84.8</v>
      </c>
      <c r="G21" s="9">
        <v>31.76</v>
      </c>
      <c r="H21" s="9">
        <v>36.43</v>
      </c>
      <c r="I21" s="9">
        <v>11.54</v>
      </c>
      <c r="J21" s="9">
        <f t="shared" si="0"/>
        <v>79.72999999999999</v>
      </c>
      <c r="K21" s="9">
        <v>82.27</v>
      </c>
      <c r="L21" s="9">
        <f t="shared" si="1"/>
        <v>72.585</v>
      </c>
    </row>
    <row r="22" spans="1:12" ht="30" customHeight="1">
      <c r="A22" s="7">
        <v>19</v>
      </c>
      <c r="B22" s="8" t="s">
        <v>1088</v>
      </c>
      <c r="C22" s="7" t="s">
        <v>1125</v>
      </c>
      <c r="D22" s="7" t="s">
        <v>1126</v>
      </c>
      <c r="E22" s="9">
        <v>62.15</v>
      </c>
      <c r="F22" s="9">
        <v>88.1</v>
      </c>
      <c r="G22" s="9">
        <v>31.88</v>
      </c>
      <c r="H22" s="9">
        <v>31.25</v>
      </c>
      <c r="I22" s="9">
        <v>13.76</v>
      </c>
      <c r="J22" s="9">
        <f t="shared" si="0"/>
        <v>76.89</v>
      </c>
      <c r="K22" s="9">
        <v>82.5</v>
      </c>
      <c r="L22" s="9">
        <f t="shared" si="1"/>
        <v>72.325</v>
      </c>
    </row>
    <row r="23" spans="1:12" ht="30" customHeight="1">
      <c r="A23" s="7">
        <v>20</v>
      </c>
      <c r="B23" s="8" t="s">
        <v>1088</v>
      </c>
      <c r="C23" s="7" t="s">
        <v>1127</v>
      </c>
      <c r="D23" s="7" t="s">
        <v>1128</v>
      </c>
      <c r="E23" s="9">
        <v>62.8</v>
      </c>
      <c r="F23" s="9">
        <v>79.4</v>
      </c>
      <c r="G23" s="9">
        <v>34.3</v>
      </c>
      <c r="H23" s="9">
        <v>32.35</v>
      </c>
      <c r="I23" s="9">
        <v>15.63</v>
      </c>
      <c r="J23" s="9">
        <f t="shared" si="0"/>
        <v>82.28</v>
      </c>
      <c r="K23" s="9">
        <v>80.84</v>
      </c>
      <c r="L23" s="9">
        <f t="shared" si="1"/>
        <v>71.82</v>
      </c>
    </row>
    <row r="24" spans="1:12" ht="30" customHeight="1">
      <c r="A24" s="7">
        <v>21</v>
      </c>
      <c r="B24" s="8" t="s">
        <v>1088</v>
      </c>
      <c r="C24" s="7" t="s">
        <v>1129</v>
      </c>
      <c r="D24" s="7" t="s">
        <v>602</v>
      </c>
      <c r="E24" s="9">
        <v>63.35</v>
      </c>
      <c r="F24" s="9">
        <v>78.2</v>
      </c>
      <c r="G24" s="9">
        <v>35.58</v>
      </c>
      <c r="H24" s="9">
        <v>34.26</v>
      </c>
      <c r="I24" s="9">
        <v>12.37</v>
      </c>
      <c r="J24" s="9">
        <f t="shared" si="0"/>
        <v>82.21000000000001</v>
      </c>
      <c r="K24" s="9">
        <v>80.21</v>
      </c>
      <c r="L24" s="9">
        <f t="shared" si="1"/>
        <v>71.78</v>
      </c>
    </row>
    <row r="25" spans="1:12" ht="30" customHeight="1">
      <c r="A25" s="7">
        <v>22</v>
      </c>
      <c r="B25" s="8" t="s">
        <v>1088</v>
      </c>
      <c r="C25" s="7" t="s">
        <v>1130</v>
      </c>
      <c r="D25" s="7" t="s">
        <v>1131</v>
      </c>
      <c r="E25" s="9">
        <v>61.7</v>
      </c>
      <c r="F25" s="9">
        <v>78.9</v>
      </c>
      <c r="G25" s="9">
        <v>34.96</v>
      </c>
      <c r="H25" s="9">
        <v>34.68</v>
      </c>
      <c r="I25" s="9">
        <v>14.09</v>
      </c>
      <c r="J25" s="9">
        <f t="shared" si="0"/>
        <v>83.73</v>
      </c>
      <c r="K25" s="9">
        <v>81.32</v>
      </c>
      <c r="L25" s="9">
        <f t="shared" si="1"/>
        <v>71.50999999999999</v>
      </c>
    </row>
    <row r="26" spans="1:12" ht="30" customHeight="1">
      <c r="A26" s="7">
        <v>23</v>
      </c>
      <c r="B26" s="8" t="s">
        <v>1088</v>
      </c>
      <c r="C26" s="7" t="s">
        <v>1132</v>
      </c>
      <c r="D26" s="7" t="s">
        <v>1133</v>
      </c>
      <c r="E26" s="9">
        <v>63.35</v>
      </c>
      <c r="F26" s="9">
        <v>76.8</v>
      </c>
      <c r="G26" s="9">
        <v>35.65</v>
      </c>
      <c r="H26" s="9">
        <v>32.77</v>
      </c>
      <c r="I26" s="9">
        <v>12.61</v>
      </c>
      <c r="J26" s="9">
        <f t="shared" si="0"/>
        <v>81.03</v>
      </c>
      <c r="K26" s="9">
        <v>78.92</v>
      </c>
      <c r="L26" s="9">
        <f t="shared" si="1"/>
        <v>71.135</v>
      </c>
    </row>
    <row r="27" spans="1:12" ht="30" customHeight="1">
      <c r="A27" s="7">
        <v>24</v>
      </c>
      <c r="B27" s="8" t="s">
        <v>1088</v>
      </c>
      <c r="C27" s="7" t="s">
        <v>1134</v>
      </c>
      <c r="D27" s="7" t="s">
        <v>1135</v>
      </c>
      <c r="E27" s="9">
        <v>62.15</v>
      </c>
      <c r="F27" s="9">
        <v>74.8</v>
      </c>
      <c r="G27" s="9">
        <v>33.26</v>
      </c>
      <c r="H27" s="9">
        <v>5</v>
      </c>
      <c r="I27" s="9">
        <v>13.6</v>
      </c>
      <c r="J27" s="9">
        <f t="shared" si="0"/>
        <v>51.86</v>
      </c>
      <c r="K27" s="9">
        <v>63.33</v>
      </c>
      <c r="L27" s="9">
        <f t="shared" si="1"/>
        <v>62.739999999999995</v>
      </c>
    </row>
    <row r="28" spans="1:12" ht="30" customHeight="1">
      <c r="A28" s="7"/>
      <c r="B28" s="8" t="s">
        <v>1088</v>
      </c>
      <c r="C28" s="7" t="s">
        <v>1136</v>
      </c>
      <c r="D28" s="7" t="s">
        <v>1137</v>
      </c>
      <c r="E28" s="9">
        <v>65.4</v>
      </c>
      <c r="F28" s="9" t="s">
        <v>45</v>
      </c>
      <c r="G28" s="9"/>
      <c r="H28" s="9"/>
      <c r="I28" s="9"/>
      <c r="J28" s="9"/>
      <c r="K28" s="9"/>
      <c r="L28" s="9"/>
    </row>
    <row r="29" spans="1:12" ht="30" customHeight="1">
      <c r="A29" s="7"/>
      <c r="B29" s="8" t="s">
        <v>1088</v>
      </c>
      <c r="C29" s="7" t="s">
        <v>1138</v>
      </c>
      <c r="D29" s="7" t="s">
        <v>1139</v>
      </c>
      <c r="E29" s="9">
        <v>63.35</v>
      </c>
      <c r="F29" s="9" t="s">
        <v>45</v>
      </c>
      <c r="G29" s="9"/>
      <c r="H29" s="9"/>
      <c r="I29" s="9"/>
      <c r="J29" s="9"/>
      <c r="K29" s="9"/>
      <c r="L29" s="9"/>
    </row>
    <row r="30" spans="1:12" ht="30" customHeight="1">
      <c r="A30" s="7"/>
      <c r="B30" s="8" t="s">
        <v>1088</v>
      </c>
      <c r="C30" s="7" t="s">
        <v>1140</v>
      </c>
      <c r="D30" s="7" t="s">
        <v>1141</v>
      </c>
      <c r="E30" s="9">
        <v>62.7</v>
      </c>
      <c r="F30" s="9" t="s">
        <v>45</v>
      </c>
      <c r="G30" s="9"/>
      <c r="H30" s="9"/>
      <c r="I30" s="9"/>
      <c r="J30" s="9"/>
      <c r="K30" s="9"/>
      <c r="L30" s="9"/>
    </row>
    <row r="31" spans="1:12" ht="30" customHeight="1">
      <c r="A31" s="7"/>
      <c r="B31" s="8" t="s">
        <v>1088</v>
      </c>
      <c r="C31" s="7" t="s">
        <v>1142</v>
      </c>
      <c r="D31" s="7" t="s">
        <v>1143</v>
      </c>
      <c r="E31" s="9">
        <v>62.15</v>
      </c>
      <c r="F31" s="9" t="s">
        <v>45</v>
      </c>
      <c r="G31" s="9"/>
      <c r="H31" s="9"/>
      <c r="I31" s="9"/>
      <c r="J31" s="9"/>
      <c r="K31" s="9"/>
      <c r="L31" s="9"/>
    </row>
    <row r="32" spans="1:12" ht="30" customHeight="1">
      <c r="A32" s="7"/>
      <c r="B32" s="8" t="s">
        <v>1088</v>
      </c>
      <c r="C32" s="7" t="s">
        <v>1144</v>
      </c>
      <c r="D32" s="7" t="s">
        <v>1145</v>
      </c>
      <c r="E32" s="9">
        <v>61.5</v>
      </c>
      <c r="F32" s="9" t="s">
        <v>45</v>
      </c>
      <c r="G32" s="9"/>
      <c r="H32" s="9"/>
      <c r="I32" s="9"/>
      <c r="J32" s="9"/>
      <c r="K32" s="9"/>
      <c r="L32" s="9"/>
    </row>
    <row r="33" spans="1:12" ht="30" customHeight="1">
      <c r="A33" s="7"/>
      <c r="B33" s="8"/>
      <c r="C33" s="7"/>
      <c r="D33" s="7"/>
      <c r="E33" s="9"/>
      <c r="F33" s="9"/>
      <c r="G33" s="9"/>
      <c r="H33" s="9"/>
      <c r="I33" s="9"/>
      <c r="J33" s="9"/>
      <c r="K33" s="9"/>
      <c r="L33" s="9"/>
    </row>
    <row r="34" spans="1:12" ht="30" customHeight="1">
      <c r="A34" s="7">
        <v>1</v>
      </c>
      <c r="B34" s="8" t="s">
        <v>1146</v>
      </c>
      <c r="C34" s="7" t="s">
        <v>1147</v>
      </c>
      <c r="D34" s="7" t="s">
        <v>1148</v>
      </c>
      <c r="E34" s="9">
        <v>63.3</v>
      </c>
      <c r="F34" s="9">
        <v>82.36</v>
      </c>
      <c r="G34" s="9">
        <v>33.51</v>
      </c>
      <c r="H34" s="9">
        <v>36.2</v>
      </c>
      <c r="I34" s="9">
        <v>15.87</v>
      </c>
      <c r="J34" s="9">
        <f aca="true" t="shared" si="2" ref="J34:J41">SUM(G34:I34)</f>
        <v>85.58000000000001</v>
      </c>
      <c r="K34" s="9">
        <v>83.97</v>
      </c>
      <c r="L34" s="9">
        <f aca="true" t="shared" si="3" ref="L33:L41">(E34+K34)/2</f>
        <v>73.63499999999999</v>
      </c>
    </row>
    <row r="35" spans="1:12" ht="30" customHeight="1">
      <c r="A35" s="7">
        <v>2</v>
      </c>
      <c r="B35" s="8" t="s">
        <v>1146</v>
      </c>
      <c r="C35" s="7" t="s">
        <v>1149</v>
      </c>
      <c r="D35" s="7" t="s">
        <v>1150</v>
      </c>
      <c r="E35" s="9">
        <v>62.5</v>
      </c>
      <c r="F35" s="9">
        <v>82.24</v>
      </c>
      <c r="G35" s="9">
        <v>36.53</v>
      </c>
      <c r="H35" s="9">
        <v>35.71</v>
      </c>
      <c r="I35" s="9">
        <v>14.38</v>
      </c>
      <c r="J35" s="9">
        <f t="shared" si="2"/>
        <v>86.62</v>
      </c>
      <c r="K35" s="9">
        <v>84.43</v>
      </c>
      <c r="L35" s="9">
        <f t="shared" si="3"/>
        <v>73.465</v>
      </c>
    </row>
    <row r="36" spans="1:12" ht="30" customHeight="1">
      <c r="A36" s="7">
        <v>3</v>
      </c>
      <c r="B36" s="8" t="s">
        <v>1146</v>
      </c>
      <c r="C36" s="7" t="s">
        <v>1151</v>
      </c>
      <c r="D36" s="7" t="s">
        <v>1152</v>
      </c>
      <c r="E36" s="9">
        <v>60.45</v>
      </c>
      <c r="F36" s="9">
        <v>85.72</v>
      </c>
      <c r="G36" s="9">
        <v>34.89</v>
      </c>
      <c r="H36" s="9">
        <v>37.28</v>
      </c>
      <c r="I36" s="9">
        <v>13.8</v>
      </c>
      <c r="J36" s="9">
        <f t="shared" si="2"/>
        <v>85.97</v>
      </c>
      <c r="K36" s="9">
        <v>85.85</v>
      </c>
      <c r="L36" s="9">
        <f t="shared" si="3"/>
        <v>73.15</v>
      </c>
    </row>
    <row r="37" spans="1:12" ht="30" customHeight="1">
      <c r="A37" s="7">
        <v>4</v>
      </c>
      <c r="B37" s="8" t="s">
        <v>1146</v>
      </c>
      <c r="C37" s="7" t="s">
        <v>1153</v>
      </c>
      <c r="D37" s="7" t="s">
        <v>1154</v>
      </c>
      <c r="E37" s="9">
        <v>56.45</v>
      </c>
      <c r="F37" s="9">
        <v>87.36</v>
      </c>
      <c r="G37" s="9">
        <v>36</v>
      </c>
      <c r="H37" s="9">
        <v>36.65</v>
      </c>
      <c r="I37" s="9">
        <v>17.45</v>
      </c>
      <c r="J37" s="9">
        <f t="shared" si="2"/>
        <v>90.10000000000001</v>
      </c>
      <c r="K37" s="9">
        <v>88.73</v>
      </c>
      <c r="L37" s="9">
        <f t="shared" si="3"/>
        <v>72.59</v>
      </c>
    </row>
    <row r="38" spans="1:12" ht="30" customHeight="1">
      <c r="A38" s="7">
        <v>5</v>
      </c>
      <c r="B38" s="8" t="s">
        <v>1146</v>
      </c>
      <c r="C38" s="7" t="s">
        <v>1155</v>
      </c>
      <c r="D38" s="7" t="s">
        <v>1156</v>
      </c>
      <c r="E38" s="9">
        <v>63.35</v>
      </c>
      <c r="F38" s="9">
        <v>82.1</v>
      </c>
      <c r="G38" s="9">
        <v>33.3</v>
      </c>
      <c r="H38" s="9">
        <v>36.74</v>
      </c>
      <c r="I38" s="9">
        <v>10.94</v>
      </c>
      <c r="J38" s="9">
        <f t="shared" si="2"/>
        <v>80.97999999999999</v>
      </c>
      <c r="K38" s="9">
        <v>81.54</v>
      </c>
      <c r="L38" s="9">
        <f t="shared" si="3"/>
        <v>72.44500000000001</v>
      </c>
    </row>
    <row r="39" spans="1:12" ht="30" customHeight="1">
      <c r="A39" s="7">
        <v>6</v>
      </c>
      <c r="B39" s="8" t="s">
        <v>1146</v>
      </c>
      <c r="C39" s="7" t="s">
        <v>1157</v>
      </c>
      <c r="D39" s="7" t="s">
        <v>1158</v>
      </c>
      <c r="E39" s="9">
        <v>60.25</v>
      </c>
      <c r="F39" s="9">
        <v>83.02</v>
      </c>
      <c r="G39" s="9">
        <v>37.23</v>
      </c>
      <c r="H39" s="9">
        <v>32.97</v>
      </c>
      <c r="I39" s="9">
        <v>15.12</v>
      </c>
      <c r="J39" s="9">
        <f t="shared" si="2"/>
        <v>85.32</v>
      </c>
      <c r="K39" s="9">
        <v>84.17</v>
      </c>
      <c r="L39" s="9">
        <f t="shared" si="3"/>
        <v>72.21000000000001</v>
      </c>
    </row>
    <row r="40" spans="1:12" ht="30" customHeight="1">
      <c r="A40" s="7">
        <v>7</v>
      </c>
      <c r="B40" s="8" t="s">
        <v>1146</v>
      </c>
      <c r="C40" s="7" t="s">
        <v>1159</v>
      </c>
      <c r="D40" s="7" t="s">
        <v>1160</v>
      </c>
      <c r="E40" s="9">
        <v>58.35</v>
      </c>
      <c r="F40" s="9">
        <v>84.42</v>
      </c>
      <c r="G40" s="9">
        <v>31.29</v>
      </c>
      <c r="H40" s="9">
        <v>34.09</v>
      </c>
      <c r="I40" s="9">
        <v>15.85</v>
      </c>
      <c r="J40" s="9">
        <f t="shared" si="2"/>
        <v>81.22999999999999</v>
      </c>
      <c r="K40" s="9">
        <v>82.83</v>
      </c>
      <c r="L40" s="9">
        <f t="shared" si="3"/>
        <v>70.59</v>
      </c>
    </row>
    <row r="41" spans="1:12" ht="30" customHeight="1">
      <c r="A41" s="7">
        <v>8</v>
      </c>
      <c r="B41" s="8" t="s">
        <v>1146</v>
      </c>
      <c r="C41" s="7" t="s">
        <v>1161</v>
      </c>
      <c r="D41" s="7" t="s">
        <v>1162</v>
      </c>
      <c r="E41" s="9">
        <v>54.95</v>
      </c>
      <c r="F41" s="9">
        <v>76.4</v>
      </c>
      <c r="G41" s="9">
        <v>20</v>
      </c>
      <c r="H41" s="9">
        <v>30.26</v>
      </c>
      <c r="I41" s="9">
        <v>5</v>
      </c>
      <c r="J41" s="9">
        <f t="shared" si="2"/>
        <v>55.260000000000005</v>
      </c>
      <c r="K41" s="9">
        <v>65.83</v>
      </c>
      <c r="L41" s="9">
        <f t="shared" si="3"/>
        <v>60.39</v>
      </c>
    </row>
    <row r="42" spans="1:12" ht="30" customHeight="1">
      <c r="A42" s="7"/>
      <c r="B42" s="8" t="s">
        <v>1146</v>
      </c>
      <c r="C42" s="7" t="s">
        <v>1163</v>
      </c>
      <c r="D42" s="7" t="s">
        <v>1164</v>
      </c>
      <c r="E42" s="9">
        <v>61.45</v>
      </c>
      <c r="F42" s="9" t="s">
        <v>45</v>
      </c>
      <c r="G42" s="9"/>
      <c r="H42" s="9"/>
      <c r="I42" s="9"/>
      <c r="J42" s="9"/>
      <c r="K42" s="9"/>
      <c r="L42" s="9"/>
    </row>
    <row r="43" spans="1:12" ht="30" customHeight="1">
      <c r="A43" s="7"/>
      <c r="B43" s="8" t="s">
        <v>1146</v>
      </c>
      <c r="C43" s="7" t="s">
        <v>1165</v>
      </c>
      <c r="D43" s="7" t="s">
        <v>1166</v>
      </c>
      <c r="E43" s="9">
        <v>59.2</v>
      </c>
      <c r="F43" s="9" t="s">
        <v>45</v>
      </c>
      <c r="G43" s="9"/>
      <c r="H43" s="9"/>
      <c r="I43" s="9"/>
      <c r="J43" s="9"/>
      <c r="K43" s="9"/>
      <c r="L43" s="9"/>
    </row>
    <row r="44" spans="1:12" ht="30" customHeight="1">
      <c r="A44" s="7"/>
      <c r="B44" s="8" t="s">
        <v>1146</v>
      </c>
      <c r="C44" s="7" t="s">
        <v>1167</v>
      </c>
      <c r="D44" s="7" t="s">
        <v>1168</v>
      </c>
      <c r="E44" s="9">
        <v>56.8</v>
      </c>
      <c r="F44" s="9" t="s">
        <v>45</v>
      </c>
      <c r="G44" s="9"/>
      <c r="H44" s="9"/>
      <c r="I44" s="9"/>
      <c r="J44" s="9"/>
      <c r="K44" s="9"/>
      <c r="L44" s="9"/>
    </row>
    <row r="45" spans="1:12" ht="30" customHeight="1">
      <c r="A45" s="7"/>
      <c r="B45" s="8" t="s">
        <v>1146</v>
      </c>
      <c r="C45" s="7" t="s">
        <v>1169</v>
      </c>
      <c r="D45" s="7" t="s">
        <v>1170</v>
      </c>
      <c r="E45" s="9">
        <v>55.55</v>
      </c>
      <c r="F45" s="9" t="s">
        <v>45</v>
      </c>
      <c r="G45" s="9"/>
      <c r="H45" s="9"/>
      <c r="I45" s="9"/>
      <c r="J45" s="9"/>
      <c r="K45" s="9"/>
      <c r="L45" s="9"/>
    </row>
  </sheetData>
  <sheetProtection/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rintOptions horizontalCentered="1"/>
  <pageMargins left="0.39" right="0.39" top="0.59" bottom="0.59" header="0.12" footer="0.1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O38"/>
  <sheetViews>
    <sheetView view="pageBreakPreview" zoomScaleSheetLayoutView="100" workbookViewId="0" topLeftCell="A1">
      <selection activeCell="N29" sqref="N29"/>
    </sheetView>
  </sheetViews>
  <sheetFormatPr defaultColWidth="9.00390625" defaultRowHeight="14.25"/>
  <cols>
    <col min="1" max="1" width="5.625" style="1" customWidth="1"/>
    <col min="2" max="2" width="13.25390625" style="1" customWidth="1"/>
    <col min="3" max="3" width="14.625" style="1" customWidth="1"/>
    <col min="4" max="4" width="10.375" style="1" customWidth="1"/>
    <col min="5" max="6" width="10.00390625" style="1" customWidth="1"/>
    <col min="7" max="12" width="8.625" style="1" customWidth="1"/>
    <col min="13" max="13" width="9.625" style="1" customWidth="1"/>
    <col min="14" max="14" width="13.625" style="1" customWidth="1"/>
    <col min="15" max="16384" width="9.00390625" style="1" customWidth="1"/>
  </cols>
  <sheetData>
    <row r="1" spans="1:14" ht="46.5" customHeight="1">
      <c r="A1" s="10" t="s">
        <v>1171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s="2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1082</v>
      </c>
      <c r="G2" s="12" t="s">
        <v>1083</v>
      </c>
      <c r="H2" s="13"/>
      <c r="I2" s="13"/>
      <c r="J2" s="13"/>
      <c r="K2" s="13"/>
      <c r="L2" s="16"/>
      <c r="M2" s="17" t="s">
        <v>6</v>
      </c>
      <c r="N2" s="17" t="s">
        <v>7</v>
      </c>
      <c r="O2"/>
    </row>
    <row r="3" spans="1:15" s="2" customFormat="1" ht="30" customHeight="1">
      <c r="A3" s="14"/>
      <c r="B3" s="14"/>
      <c r="C3" s="14"/>
      <c r="D3" s="14"/>
      <c r="E3" s="14"/>
      <c r="F3" s="14"/>
      <c r="G3" s="6" t="s">
        <v>1172</v>
      </c>
      <c r="H3" s="6" t="s">
        <v>1173</v>
      </c>
      <c r="I3" s="6" t="s">
        <v>1174</v>
      </c>
      <c r="J3" s="6" t="s">
        <v>1175</v>
      </c>
      <c r="K3" s="6" t="s">
        <v>1176</v>
      </c>
      <c r="L3" s="6" t="s">
        <v>1087</v>
      </c>
      <c r="M3" s="18"/>
      <c r="N3" s="18"/>
      <c r="O3"/>
    </row>
    <row r="4" spans="1:14" ht="30" customHeight="1">
      <c r="A4" s="7">
        <v>1</v>
      </c>
      <c r="B4" s="8" t="s">
        <v>1177</v>
      </c>
      <c r="C4" s="7" t="s">
        <v>1178</v>
      </c>
      <c r="D4" s="7" t="s">
        <v>1179</v>
      </c>
      <c r="E4" s="9">
        <v>63.45</v>
      </c>
      <c r="F4" s="9">
        <v>85.4</v>
      </c>
      <c r="G4" s="15">
        <v>17.9</v>
      </c>
      <c r="H4" s="15">
        <v>17.04</v>
      </c>
      <c r="I4" s="15">
        <v>11.86</v>
      </c>
      <c r="J4" s="15">
        <v>17.7</v>
      </c>
      <c r="K4" s="15">
        <v>0</v>
      </c>
      <c r="L4" s="9">
        <f>SUM(G4:K4)</f>
        <v>64.5</v>
      </c>
      <c r="M4" s="9">
        <v>74.95</v>
      </c>
      <c r="N4" s="9">
        <f>ROUND((E4+M4)/2,2)</f>
        <v>69.2</v>
      </c>
    </row>
    <row r="5" spans="1:14" ht="30" customHeight="1">
      <c r="A5" s="7">
        <v>2</v>
      </c>
      <c r="B5" s="8" t="s">
        <v>1177</v>
      </c>
      <c r="C5" s="7" t="s">
        <v>1180</v>
      </c>
      <c r="D5" s="7" t="s">
        <v>1181</v>
      </c>
      <c r="E5" s="9">
        <v>59</v>
      </c>
      <c r="F5" s="9">
        <v>80.4</v>
      </c>
      <c r="G5" s="15">
        <v>11.11</v>
      </c>
      <c r="H5" s="15">
        <v>16.56</v>
      </c>
      <c r="I5" s="15">
        <v>17.86</v>
      </c>
      <c r="J5" s="15">
        <v>18.2</v>
      </c>
      <c r="K5" s="15">
        <v>0</v>
      </c>
      <c r="L5" s="9">
        <f>SUM(G5:K5)</f>
        <v>63.730000000000004</v>
      </c>
      <c r="M5" s="9">
        <v>72.07</v>
      </c>
      <c r="N5" s="9">
        <f>ROUND((E5+M5)/2,2)</f>
        <v>65.54</v>
      </c>
    </row>
    <row r="6" spans="1:14" ht="30" customHeight="1">
      <c r="A6" s="7">
        <v>3</v>
      </c>
      <c r="B6" s="8" t="s">
        <v>1177</v>
      </c>
      <c r="C6" s="7" t="s">
        <v>1182</v>
      </c>
      <c r="D6" s="7" t="s">
        <v>1183</v>
      </c>
      <c r="E6" s="9">
        <v>61.2</v>
      </c>
      <c r="F6" s="9">
        <v>86.8</v>
      </c>
      <c r="G6" s="15">
        <v>10.56</v>
      </c>
      <c r="H6" s="15">
        <v>16.68</v>
      </c>
      <c r="I6" s="15">
        <v>7.29</v>
      </c>
      <c r="J6" s="15">
        <v>17.8</v>
      </c>
      <c r="K6" s="15">
        <v>0</v>
      </c>
      <c r="L6" s="9">
        <f>SUM(G6:K6)</f>
        <v>52.33</v>
      </c>
      <c r="M6" s="9">
        <v>69.57</v>
      </c>
      <c r="N6" s="9">
        <f>ROUND((E6+M6)/2,2)</f>
        <v>65.39</v>
      </c>
    </row>
    <row r="7" spans="1:14" ht="30" customHeight="1">
      <c r="A7" s="7">
        <v>4</v>
      </c>
      <c r="B7" s="8" t="s">
        <v>1177</v>
      </c>
      <c r="C7" s="7" t="s">
        <v>1184</v>
      </c>
      <c r="D7" s="7" t="s">
        <v>1185</v>
      </c>
      <c r="E7" s="9">
        <v>59.3</v>
      </c>
      <c r="F7" s="9">
        <v>87.6</v>
      </c>
      <c r="G7" s="15">
        <v>5.04</v>
      </c>
      <c r="H7" s="15">
        <v>16.04</v>
      </c>
      <c r="I7" s="15">
        <v>2.86</v>
      </c>
      <c r="J7" s="15">
        <v>17.8</v>
      </c>
      <c r="K7" s="15">
        <v>3.4</v>
      </c>
      <c r="L7" s="9">
        <f>SUM(G7:K7)</f>
        <v>45.13999999999999</v>
      </c>
      <c r="M7" s="9">
        <v>66.37</v>
      </c>
      <c r="N7" s="9">
        <f>ROUND((E7+M7)/2,2)</f>
        <v>62.84</v>
      </c>
    </row>
    <row r="8" spans="1:14" ht="30" customHeight="1">
      <c r="A8" s="7"/>
      <c r="B8" s="8" t="s">
        <v>1177</v>
      </c>
      <c r="C8" s="7" t="s">
        <v>1186</v>
      </c>
      <c r="D8" s="7" t="s">
        <v>1187</v>
      </c>
      <c r="E8" s="9">
        <v>62.25</v>
      </c>
      <c r="F8" s="9" t="s">
        <v>45</v>
      </c>
      <c r="G8" s="9"/>
      <c r="H8" s="9"/>
      <c r="I8" s="9"/>
      <c r="J8" s="9"/>
      <c r="K8" s="9"/>
      <c r="L8" s="9"/>
      <c r="M8" s="9"/>
      <c r="N8" s="9"/>
    </row>
    <row r="9" spans="1:14" ht="30" customHeight="1">
      <c r="A9" s="7"/>
      <c r="B9" s="8" t="s">
        <v>1177</v>
      </c>
      <c r="C9" s="7" t="s">
        <v>1188</v>
      </c>
      <c r="D9" s="7" t="s">
        <v>1189</v>
      </c>
      <c r="E9" s="9">
        <v>58.9</v>
      </c>
      <c r="F9" s="9" t="s">
        <v>45</v>
      </c>
      <c r="G9" s="9"/>
      <c r="H9" s="9"/>
      <c r="I9" s="9"/>
      <c r="J9" s="9"/>
      <c r="K9" s="9"/>
      <c r="L9" s="9"/>
      <c r="M9" s="9"/>
      <c r="N9" s="9"/>
    </row>
    <row r="10" spans="1:14" ht="30" customHeight="1">
      <c r="A10" s="7"/>
      <c r="B10" s="8"/>
      <c r="C10" s="7"/>
      <c r="D10" s="7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" customHeight="1">
      <c r="A11" s="7">
        <v>1</v>
      </c>
      <c r="B11" s="8" t="s">
        <v>1190</v>
      </c>
      <c r="C11" s="7" t="s">
        <v>1191</v>
      </c>
      <c r="D11" s="7" t="s">
        <v>1192</v>
      </c>
      <c r="E11" s="9">
        <v>64.05</v>
      </c>
      <c r="F11" s="9">
        <v>92.9</v>
      </c>
      <c r="G11" s="15">
        <v>12.83</v>
      </c>
      <c r="H11" s="15">
        <v>16.98</v>
      </c>
      <c r="I11" s="15">
        <v>9.29</v>
      </c>
      <c r="J11" s="15">
        <v>17.8</v>
      </c>
      <c r="K11" s="15">
        <v>9.27</v>
      </c>
      <c r="L11" s="9">
        <f aca="true" t="shared" si="0" ref="L11:L28">SUM(G11:K11)</f>
        <v>66.17</v>
      </c>
      <c r="M11" s="9">
        <v>79.54</v>
      </c>
      <c r="N11" s="9">
        <f aca="true" t="shared" si="1" ref="N10:N29">ROUND((E11+M11)/2,2)</f>
        <v>71.8</v>
      </c>
    </row>
    <row r="12" spans="1:14" ht="30" customHeight="1">
      <c r="A12" s="7">
        <v>2</v>
      </c>
      <c r="B12" s="8" t="s">
        <v>1190</v>
      </c>
      <c r="C12" s="7" t="s">
        <v>1193</v>
      </c>
      <c r="D12" s="7" t="s">
        <v>1194</v>
      </c>
      <c r="E12" s="9">
        <v>66.2</v>
      </c>
      <c r="F12" s="9">
        <v>91.3</v>
      </c>
      <c r="G12" s="15">
        <v>15.31</v>
      </c>
      <c r="H12" s="15">
        <v>17.12</v>
      </c>
      <c r="I12" s="15">
        <v>12.29</v>
      </c>
      <c r="J12" s="15">
        <v>17.1</v>
      </c>
      <c r="K12" s="15">
        <v>0</v>
      </c>
      <c r="L12" s="9">
        <f t="shared" si="0"/>
        <v>61.82</v>
      </c>
      <c r="M12" s="9">
        <v>76.56</v>
      </c>
      <c r="N12" s="9">
        <f t="shared" si="1"/>
        <v>71.38</v>
      </c>
    </row>
    <row r="13" spans="1:14" ht="30" customHeight="1">
      <c r="A13" s="7">
        <v>3</v>
      </c>
      <c r="B13" s="8" t="s">
        <v>1190</v>
      </c>
      <c r="C13" s="7" t="s">
        <v>1195</v>
      </c>
      <c r="D13" s="7" t="s">
        <v>1196</v>
      </c>
      <c r="E13" s="9">
        <v>61.15</v>
      </c>
      <c r="F13" s="9">
        <v>92.9</v>
      </c>
      <c r="G13" s="15">
        <v>16.63</v>
      </c>
      <c r="H13" s="15">
        <v>17.18</v>
      </c>
      <c r="I13" s="15">
        <v>13.57</v>
      </c>
      <c r="J13" s="15">
        <v>16.9</v>
      </c>
      <c r="K13" s="15">
        <v>4.47</v>
      </c>
      <c r="L13" s="9">
        <f t="shared" si="0"/>
        <v>68.75</v>
      </c>
      <c r="M13" s="9">
        <v>80.83</v>
      </c>
      <c r="N13" s="9">
        <f t="shared" si="1"/>
        <v>70.99</v>
      </c>
    </row>
    <row r="14" spans="1:14" ht="30" customHeight="1">
      <c r="A14" s="7">
        <v>4</v>
      </c>
      <c r="B14" s="8" t="s">
        <v>1190</v>
      </c>
      <c r="C14" s="7" t="s">
        <v>1197</v>
      </c>
      <c r="D14" s="7" t="s">
        <v>1198</v>
      </c>
      <c r="E14" s="9">
        <v>65.7</v>
      </c>
      <c r="F14" s="9">
        <v>93.2</v>
      </c>
      <c r="G14" s="15">
        <v>14.04</v>
      </c>
      <c r="H14" s="15">
        <v>17.26</v>
      </c>
      <c r="I14" s="15">
        <v>9.29</v>
      </c>
      <c r="J14" s="15">
        <v>16.7</v>
      </c>
      <c r="K14" s="15">
        <v>0</v>
      </c>
      <c r="L14" s="9">
        <f t="shared" si="0"/>
        <v>57.290000000000006</v>
      </c>
      <c r="M14" s="9">
        <v>75.25</v>
      </c>
      <c r="N14" s="9">
        <f t="shared" si="1"/>
        <v>70.48</v>
      </c>
    </row>
    <row r="15" spans="1:14" ht="30" customHeight="1">
      <c r="A15" s="7">
        <v>5</v>
      </c>
      <c r="B15" s="8" t="s">
        <v>1190</v>
      </c>
      <c r="C15" s="7" t="s">
        <v>1199</v>
      </c>
      <c r="D15" s="7" t="s">
        <v>1200</v>
      </c>
      <c r="E15" s="9">
        <v>64.15</v>
      </c>
      <c r="F15" s="9">
        <v>85.2</v>
      </c>
      <c r="G15" s="15">
        <v>11.11</v>
      </c>
      <c r="H15" s="15">
        <v>17.3</v>
      </c>
      <c r="I15" s="15">
        <v>6</v>
      </c>
      <c r="J15" s="15">
        <v>17.8</v>
      </c>
      <c r="K15" s="15">
        <v>11.4</v>
      </c>
      <c r="L15" s="9">
        <f t="shared" si="0"/>
        <v>63.60999999999999</v>
      </c>
      <c r="M15" s="9">
        <v>74.41</v>
      </c>
      <c r="N15" s="9">
        <f t="shared" si="1"/>
        <v>69.28</v>
      </c>
    </row>
    <row r="16" spans="1:14" ht="30" customHeight="1">
      <c r="A16" s="7">
        <v>6</v>
      </c>
      <c r="B16" s="8" t="s">
        <v>1190</v>
      </c>
      <c r="C16" s="7" t="s">
        <v>1201</v>
      </c>
      <c r="D16" s="7" t="s">
        <v>1202</v>
      </c>
      <c r="E16" s="9">
        <v>61.6</v>
      </c>
      <c r="F16" s="9">
        <v>89.1</v>
      </c>
      <c r="G16" s="15">
        <v>13.43</v>
      </c>
      <c r="H16" s="15">
        <v>16.98</v>
      </c>
      <c r="I16" s="15">
        <v>15.71</v>
      </c>
      <c r="J16" s="15">
        <v>18.2</v>
      </c>
      <c r="K16" s="15">
        <v>0</v>
      </c>
      <c r="L16" s="9">
        <f t="shared" si="0"/>
        <v>64.32000000000001</v>
      </c>
      <c r="M16" s="9">
        <v>76.71</v>
      </c>
      <c r="N16" s="9">
        <f t="shared" si="1"/>
        <v>69.16</v>
      </c>
    </row>
    <row r="17" spans="1:14" ht="30" customHeight="1">
      <c r="A17" s="7">
        <v>7</v>
      </c>
      <c r="B17" s="8" t="s">
        <v>1190</v>
      </c>
      <c r="C17" s="7" t="s">
        <v>1203</v>
      </c>
      <c r="D17" s="7" t="s">
        <v>1204</v>
      </c>
      <c r="E17" s="9">
        <v>61.4</v>
      </c>
      <c r="F17" s="9">
        <v>89.2</v>
      </c>
      <c r="G17" s="15">
        <v>18.6</v>
      </c>
      <c r="H17" s="15">
        <v>16.3</v>
      </c>
      <c r="I17" s="15">
        <v>0</v>
      </c>
      <c r="J17" s="15">
        <v>18</v>
      </c>
      <c r="K17" s="15">
        <v>11.4</v>
      </c>
      <c r="L17" s="9">
        <f t="shared" si="0"/>
        <v>64.30000000000001</v>
      </c>
      <c r="M17" s="9">
        <v>76.75</v>
      </c>
      <c r="N17" s="9">
        <f t="shared" si="1"/>
        <v>69.08</v>
      </c>
    </row>
    <row r="18" spans="1:14" ht="30" customHeight="1">
      <c r="A18" s="7">
        <v>8</v>
      </c>
      <c r="B18" s="8" t="s">
        <v>1190</v>
      </c>
      <c r="C18" s="7" t="s">
        <v>1205</v>
      </c>
      <c r="D18" s="7" t="s">
        <v>1206</v>
      </c>
      <c r="E18" s="9">
        <v>62.8</v>
      </c>
      <c r="F18" s="9">
        <v>88.9</v>
      </c>
      <c r="G18" s="15">
        <v>11.83</v>
      </c>
      <c r="H18" s="15">
        <v>17.26</v>
      </c>
      <c r="I18" s="15">
        <v>11.43</v>
      </c>
      <c r="J18" s="15">
        <v>18.2</v>
      </c>
      <c r="K18" s="15">
        <v>3</v>
      </c>
      <c r="L18" s="9">
        <f t="shared" si="0"/>
        <v>61.72</v>
      </c>
      <c r="M18" s="9">
        <v>75.31</v>
      </c>
      <c r="N18" s="9">
        <f t="shared" si="1"/>
        <v>69.06</v>
      </c>
    </row>
    <row r="19" spans="1:14" ht="30" customHeight="1">
      <c r="A19" s="7">
        <v>9</v>
      </c>
      <c r="B19" s="8" t="s">
        <v>1190</v>
      </c>
      <c r="C19" s="7" t="s">
        <v>1207</v>
      </c>
      <c r="D19" s="7" t="s">
        <v>1208</v>
      </c>
      <c r="E19" s="9">
        <v>64.7</v>
      </c>
      <c r="F19" s="9">
        <v>89.5</v>
      </c>
      <c r="G19" s="15">
        <v>10.56</v>
      </c>
      <c r="H19" s="15">
        <v>17.66</v>
      </c>
      <c r="I19" s="15">
        <v>10.29</v>
      </c>
      <c r="J19" s="15">
        <v>18</v>
      </c>
      <c r="K19" s="15">
        <v>0</v>
      </c>
      <c r="L19" s="9">
        <f t="shared" si="0"/>
        <v>56.51</v>
      </c>
      <c r="M19" s="9">
        <v>73.01</v>
      </c>
      <c r="N19" s="9">
        <f t="shared" si="1"/>
        <v>68.86</v>
      </c>
    </row>
    <row r="20" spans="1:14" ht="30" customHeight="1">
      <c r="A20" s="7">
        <v>10</v>
      </c>
      <c r="B20" s="8" t="s">
        <v>1190</v>
      </c>
      <c r="C20" s="7" t="s">
        <v>1209</v>
      </c>
      <c r="D20" s="7" t="s">
        <v>1210</v>
      </c>
      <c r="E20" s="9">
        <v>64.6</v>
      </c>
      <c r="F20" s="9">
        <v>90.4</v>
      </c>
      <c r="G20" s="15">
        <v>14.04</v>
      </c>
      <c r="H20" s="15">
        <v>17.64</v>
      </c>
      <c r="I20" s="15">
        <v>5.71</v>
      </c>
      <c r="J20" s="15">
        <v>16.2</v>
      </c>
      <c r="K20" s="15">
        <v>0</v>
      </c>
      <c r="L20" s="9">
        <f t="shared" si="0"/>
        <v>53.59</v>
      </c>
      <c r="M20" s="9">
        <v>72</v>
      </c>
      <c r="N20" s="9">
        <f t="shared" si="1"/>
        <v>68.3</v>
      </c>
    </row>
    <row r="21" spans="1:14" ht="30" customHeight="1">
      <c r="A21" s="7">
        <v>11</v>
      </c>
      <c r="B21" s="8" t="s">
        <v>1190</v>
      </c>
      <c r="C21" s="7" t="s">
        <v>1211</v>
      </c>
      <c r="D21" s="7" t="s">
        <v>1212</v>
      </c>
      <c r="E21" s="9">
        <v>61.4</v>
      </c>
      <c r="F21" s="9">
        <v>85.8</v>
      </c>
      <c r="G21" s="15">
        <v>17.9</v>
      </c>
      <c r="H21" s="15">
        <v>17.08</v>
      </c>
      <c r="I21" s="15">
        <v>11.43</v>
      </c>
      <c r="J21" s="15">
        <v>17.2</v>
      </c>
      <c r="K21" s="15">
        <v>0.4</v>
      </c>
      <c r="L21" s="9">
        <f t="shared" si="0"/>
        <v>64.01</v>
      </c>
      <c r="M21" s="9">
        <v>74.91</v>
      </c>
      <c r="N21" s="9">
        <f t="shared" si="1"/>
        <v>68.16</v>
      </c>
    </row>
    <row r="22" spans="1:14" ht="30" customHeight="1">
      <c r="A22" s="7">
        <v>12</v>
      </c>
      <c r="B22" s="8" t="s">
        <v>1190</v>
      </c>
      <c r="C22" s="7" t="s">
        <v>1213</v>
      </c>
      <c r="D22" s="7" t="s">
        <v>1214</v>
      </c>
      <c r="E22" s="9">
        <v>60.9</v>
      </c>
      <c r="F22" s="9">
        <v>92.2</v>
      </c>
      <c r="G22" s="15">
        <v>16.63</v>
      </c>
      <c r="H22" s="15">
        <v>17.76</v>
      </c>
      <c r="I22" s="15">
        <v>3.57</v>
      </c>
      <c r="J22" s="15">
        <v>18.1</v>
      </c>
      <c r="K22" s="15">
        <v>1.4</v>
      </c>
      <c r="L22" s="9">
        <f t="shared" si="0"/>
        <v>57.46</v>
      </c>
      <c r="M22" s="9">
        <v>74.83</v>
      </c>
      <c r="N22" s="9">
        <f t="shared" si="1"/>
        <v>67.87</v>
      </c>
    </row>
    <row r="23" spans="1:14" ht="30" customHeight="1">
      <c r="A23" s="7">
        <v>13</v>
      </c>
      <c r="B23" s="8" t="s">
        <v>1190</v>
      </c>
      <c r="C23" s="7" t="s">
        <v>1215</v>
      </c>
      <c r="D23" s="7" t="s">
        <v>1216</v>
      </c>
      <c r="E23" s="9">
        <v>60.15</v>
      </c>
      <c r="F23" s="9">
        <v>87.6</v>
      </c>
      <c r="G23" s="15">
        <v>15.31</v>
      </c>
      <c r="H23" s="15">
        <v>17.16</v>
      </c>
      <c r="I23" s="15">
        <v>12.71</v>
      </c>
      <c r="J23" s="15">
        <v>17.2</v>
      </c>
      <c r="K23" s="15">
        <v>0</v>
      </c>
      <c r="L23" s="9">
        <f t="shared" si="0"/>
        <v>62.379999999999995</v>
      </c>
      <c r="M23" s="9">
        <v>74.99</v>
      </c>
      <c r="N23" s="9">
        <f t="shared" si="1"/>
        <v>67.57</v>
      </c>
    </row>
    <row r="24" spans="1:14" ht="30" customHeight="1">
      <c r="A24" s="7">
        <v>14</v>
      </c>
      <c r="B24" s="8" t="s">
        <v>1190</v>
      </c>
      <c r="C24" s="7" t="s">
        <v>1217</v>
      </c>
      <c r="D24" s="7" t="s">
        <v>1218</v>
      </c>
      <c r="E24" s="9">
        <v>63.25</v>
      </c>
      <c r="F24" s="9">
        <v>85.7</v>
      </c>
      <c r="G24" s="15">
        <v>12.24</v>
      </c>
      <c r="H24" s="15">
        <v>17.06</v>
      </c>
      <c r="I24" s="15">
        <v>11.43</v>
      </c>
      <c r="J24" s="15">
        <v>16.6</v>
      </c>
      <c r="K24" s="15">
        <v>0</v>
      </c>
      <c r="L24" s="9">
        <f t="shared" si="0"/>
        <v>57.33</v>
      </c>
      <c r="M24" s="9">
        <v>71.52</v>
      </c>
      <c r="N24" s="9">
        <f t="shared" si="1"/>
        <v>67.39</v>
      </c>
    </row>
    <row r="25" spans="1:14" ht="30" customHeight="1">
      <c r="A25" s="7">
        <v>15</v>
      </c>
      <c r="B25" s="8" t="s">
        <v>1190</v>
      </c>
      <c r="C25" s="7" t="s">
        <v>1219</v>
      </c>
      <c r="D25" s="7" t="s">
        <v>1220</v>
      </c>
      <c r="E25" s="9">
        <v>61.35</v>
      </c>
      <c r="F25" s="9">
        <v>86.5</v>
      </c>
      <c r="G25" s="15">
        <v>15.96</v>
      </c>
      <c r="H25" s="15">
        <v>16.72</v>
      </c>
      <c r="I25" s="15">
        <v>9.29</v>
      </c>
      <c r="J25" s="15">
        <v>17.7</v>
      </c>
      <c r="K25" s="15">
        <v>0</v>
      </c>
      <c r="L25" s="9">
        <f t="shared" si="0"/>
        <v>59.67</v>
      </c>
      <c r="M25" s="9">
        <v>73.09</v>
      </c>
      <c r="N25" s="9">
        <f t="shared" si="1"/>
        <v>67.22</v>
      </c>
    </row>
    <row r="26" spans="1:14" ht="30" customHeight="1">
      <c r="A26" s="7">
        <v>16</v>
      </c>
      <c r="B26" s="8" t="s">
        <v>1190</v>
      </c>
      <c r="C26" s="7" t="s">
        <v>1221</v>
      </c>
      <c r="D26" s="7" t="s">
        <v>1222</v>
      </c>
      <c r="E26" s="9">
        <v>63.1</v>
      </c>
      <c r="F26" s="9">
        <v>87.5</v>
      </c>
      <c r="G26" s="15">
        <v>10.56</v>
      </c>
      <c r="H26" s="15">
        <v>16.8</v>
      </c>
      <c r="I26" s="15">
        <v>7.14</v>
      </c>
      <c r="J26" s="15">
        <v>17.3</v>
      </c>
      <c r="K26" s="15">
        <v>0</v>
      </c>
      <c r="L26" s="9">
        <f t="shared" si="0"/>
        <v>51.8</v>
      </c>
      <c r="M26" s="9">
        <v>69.65</v>
      </c>
      <c r="N26" s="9">
        <f t="shared" si="1"/>
        <v>66.38</v>
      </c>
    </row>
    <row r="27" spans="1:14" ht="30" customHeight="1">
      <c r="A27" s="7">
        <v>17</v>
      </c>
      <c r="B27" s="8" t="s">
        <v>1190</v>
      </c>
      <c r="C27" s="7" t="s">
        <v>1223</v>
      </c>
      <c r="D27" s="7" t="s">
        <v>1224</v>
      </c>
      <c r="E27" s="9">
        <v>63.15</v>
      </c>
      <c r="F27" s="9">
        <v>86.8</v>
      </c>
      <c r="G27" s="15">
        <v>8.03</v>
      </c>
      <c r="H27" s="15">
        <v>16.32</v>
      </c>
      <c r="I27" s="15">
        <v>8.57</v>
      </c>
      <c r="J27" s="15">
        <v>16.6</v>
      </c>
      <c r="K27" s="15">
        <v>0</v>
      </c>
      <c r="L27" s="9">
        <f t="shared" si="0"/>
        <v>49.52</v>
      </c>
      <c r="M27" s="9">
        <v>68.16</v>
      </c>
      <c r="N27" s="9">
        <f t="shared" si="1"/>
        <v>65.66</v>
      </c>
    </row>
    <row r="28" spans="1:14" ht="30" customHeight="1">
      <c r="A28" s="7">
        <v>18</v>
      </c>
      <c r="B28" s="8" t="s">
        <v>1190</v>
      </c>
      <c r="C28" s="7" t="s">
        <v>1225</v>
      </c>
      <c r="D28" s="7" t="s">
        <v>1226</v>
      </c>
      <c r="E28" s="9">
        <v>61.1</v>
      </c>
      <c r="F28" s="9">
        <v>90</v>
      </c>
      <c r="G28" s="15">
        <v>9</v>
      </c>
      <c r="H28" s="15">
        <v>17.08</v>
      </c>
      <c r="I28" s="15">
        <v>5</v>
      </c>
      <c r="J28" s="15">
        <v>16.6</v>
      </c>
      <c r="K28" s="15">
        <v>0</v>
      </c>
      <c r="L28" s="9">
        <f t="shared" si="0"/>
        <v>47.68</v>
      </c>
      <c r="M28" s="9">
        <v>68.84</v>
      </c>
      <c r="N28" s="9">
        <f t="shared" si="1"/>
        <v>64.97</v>
      </c>
    </row>
    <row r="29" spans="1:14" ht="30" customHeight="1">
      <c r="A29" s="7">
        <v>19</v>
      </c>
      <c r="B29" s="8" t="s">
        <v>1190</v>
      </c>
      <c r="C29" s="7" t="s">
        <v>1227</v>
      </c>
      <c r="D29" s="7" t="s">
        <v>1228</v>
      </c>
      <c r="E29" s="9">
        <v>61.15</v>
      </c>
      <c r="F29" s="9">
        <v>87</v>
      </c>
      <c r="G29" s="15"/>
      <c r="H29" s="15"/>
      <c r="I29" s="15"/>
      <c r="J29" s="15"/>
      <c r="K29" s="15"/>
      <c r="L29" s="9" t="s">
        <v>45</v>
      </c>
      <c r="M29" s="9">
        <v>43.5</v>
      </c>
      <c r="N29" s="9">
        <f t="shared" si="1"/>
        <v>52.33</v>
      </c>
    </row>
    <row r="30" spans="1:14" ht="30" customHeight="1">
      <c r="A30" s="7"/>
      <c r="B30" s="8" t="s">
        <v>1190</v>
      </c>
      <c r="C30" s="7" t="s">
        <v>1229</v>
      </c>
      <c r="D30" s="7" t="s">
        <v>1230</v>
      </c>
      <c r="E30" s="9">
        <v>64.95</v>
      </c>
      <c r="F30" s="9" t="s">
        <v>45</v>
      </c>
      <c r="G30" s="9"/>
      <c r="H30" s="9"/>
      <c r="I30" s="9"/>
      <c r="J30" s="9"/>
      <c r="K30" s="9"/>
      <c r="L30" s="9"/>
      <c r="M30" s="9"/>
      <c r="N30" s="9"/>
    </row>
    <row r="31" spans="1:14" ht="30" customHeight="1">
      <c r="A31" s="7"/>
      <c r="B31" s="8" t="s">
        <v>1190</v>
      </c>
      <c r="C31" s="7" t="s">
        <v>1231</v>
      </c>
      <c r="D31" s="7" t="s">
        <v>1232</v>
      </c>
      <c r="E31" s="9">
        <v>64.95</v>
      </c>
      <c r="F31" s="9" t="s">
        <v>45</v>
      </c>
      <c r="G31" s="9"/>
      <c r="H31" s="9"/>
      <c r="I31" s="9"/>
      <c r="J31" s="9"/>
      <c r="K31" s="9"/>
      <c r="L31" s="9"/>
      <c r="M31" s="9"/>
      <c r="N31" s="9"/>
    </row>
    <row r="32" spans="1:14" ht="30" customHeight="1">
      <c r="A32" s="7"/>
      <c r="B32" s="8" t="s">
        <v>1190</v>
      </c>
      <c r="C32" s="7" t="s">
        <v>1233</v>
      </c>
      <c r="D32" s="7" t="s">
        <v>1234</v>
      </c>
      <c r="E32" s="9">
        <v>62.75</v>
      </c>
      <c r="F32" s="9" t="s">
        <v>45</v>
      </c>
      <c r="G32" s="9"/>
      <c r="H32" s="9"/>
      <c r="I32" s="9"/>
      <c r="J32" s="9"/>
      <c r="K32" s="9"/>
      <c r="L32" s="9"/>
      <c r="M32" s="9"/>
      <c r="N32" s="9"/>
    </row>
    <row r="33" spans="1:14" ht="30" customHeight="1">
      <c r="A33" s="7"/>
      <c r="B33" s="8" t="s">
        <v>1190</v>
      </c>
      <c r="C33" s="7" t="s">
        <v>1235</v>
      </c>
      <c r="D33" s="7" t="s">
        <v>1236</v>
      </c>
      <c r="E33" s="9">
        <v>62.7</v>
      </c>
      <c r="F33" s="9" t="s">
        <v>45</v>
      </c>
      <c r="G33" s="9"/>
      <c r="H33" s="9"/>
      <c r="I33" s="9"/>
      <c r="J33" s="9"/>
      <c r="K33" s="9"/>
      <c r="L33" s="9"/>
      <c r="M33" s="9"/>
      <c r="N33" s="9"/>
    </row>
    <row r="34" spans="1:14" ht="30" customHeight="1">
      <c r="A34" s="7"/>
      <c r="B34" s="8" t="s">
        <v>1190</v>
      </c>
      <c r="C34" s="7" t="s">
        <v>1237</v>
      </c>
      <c r="D34" s="7" t="s">
        <v>1238</v>
      </c>
      <c r="E34" s="9">
        <v>62.35</v>
      </c>
      <c r="F34" s="9" t="s">
        <v>45</v>
      </c>
      <c r="G34" s="9"/>
      <c r="H34" s="9"/>
      <c r="I34" s="9"/>
      <c r="J34" s="9"/>
      <c r="K34" s="9"/>
      <c r="L34" s="9"/>
      <c r="M34" s="9"/>
      <c r="N34" s="9"/>
    </row>
    <row r="35" spans="1:14" ht="30" customHeight="1">
      <c r="A35" s="7"/>
      <c r="B35" s="8" t="s">
        <v>1190</v>
      </c>
      <c r="C35" s="7" t="s">
        <v>1239</v>
      </c>
      <c r="D35" s="7" t="s">
        <v>1240</v>
      </c>
      <c r="E35" s="9">
        <v>61.65</v>
      </c>
      <c r="F35" s="9" t="s">
        <v>45</v>
      </c>
      <c r="G35" s="9"/>
      <c r="H35" s="9"/>
      <c r="I35" s="9"/>
      <c r="J35" s="9"/>
      <c r="K35" s="9"/>
      <c r="L35" s="9"/>
      <c r="M35" s="9"/>
      <c r="N35" s="9"/>
    </row>
    <row r="36" spans="1:14" ht="30" customHeight="1">
      <c r="A36" s="7"/>
      <c r="B36" s="8" t="s">
        <v>1190</v>
      </c>
      <c r="C36" s="7" t="s">
        <v>1241</v>
      </c>
      <c r="D36" s="7" t="s">
        <v>1242</v>
      </c>
      <c r="E36" s="9">
        <v>60.25</v>
      </c>
      <c r="F36" s="9" t="s">
        <v>45</v>
      </c>
      <c r="G36" s="9"/>
      <c r="H36" s="9"/>
      <c r="I36" s="9"/>
      <c r="J36" s="9"/>
      <c r="K36" s="9"/>
      <c r="L36" s="9"/>
      <c r="M36" s="9"/>
      <c r="N36" s="9"/>
    </row>
    <row r="37" spans="1:14" ht="30" customHeight="1">
      <c r="A37" s="7"/>
      <c r="B37" s="8" t="s">
        <v>1190</v>
      </c>
      <c r="C37" s="7" t="s">
        <v>1243</v>
      </c>
      <c r="D37" s="7" t="s">
        <v>1244</v>
      </c>
      <c r="E37" s="9">
        <v>60.15</v>
      </c>
      <c r="F37" s="9" t="s">
        <v>45</v>
      </c>
      <c r="G37" s="9"/>
      <c r="H37" s="9"/>
      <c r="I37" s="9"/>
      <c r="J37" s="9"/>
      <c r="K37" s="9"/>
      <c r="L37" s="9"/>
      <c r="M37" s="9"/>
      <c r="N37" s="9"/>
    </row>
    <row r="38" spans="1:14" ht="30" customHeight="1">
      <c r="A38" s="7"/>
      <c r="B38" s="8" t="s">
        <v>1190</v>
      </c>
      <c r="C38" s="7" t="s">
        <v>1245</v>
      </c>
      <c r="D38" s="7" t="s">
        <v>1246</v>
      </c>
      <c r="E38" s="9">
        <v>60.05</v>
      </c>
      <c r="F38" s="9" t="s">
        <v>45</v>
      </c>
      <c r="G38" s="9"/>
      <c r="H38" s="9"/>
      <c r="I38" s="9"/>
      <c r="J38" s="9"/>
      <c r="K38" s="9"/>
      <c r="L38" s="9"/>
      <c r="M38" s="9"/>
      <c r="N38" s="9"/>
    </row>
  </sheetData>
  <sheetProtection/>
  <mergeCells count="10">
    <mergeCell ref="A1:N1"/>
    <mergeCell ref="G2:L2"/>
    <mergeCell ref="A2:A3"/>
    <mergeCell ref="B2:B3"/>
    <mergeCell ref="C2:C3"/>
    <mergeCell ref="D2:D3"/>
    <mergeCell ref="E2:E3"/>
    <mergeCell ref="F2:F3"/>
    <mergeCell ref="M2:M3"/>
    <mergeCell ref="N2:N3"/>
  </mergeCells>
  <printOptions horizontalCentered="1"/>
  <pageMargins left="0.39" right="0.39" top="0.59" bottom="0.59" header="0.12" footer="0.12"/>
  <pageSetup horizontalDpi="600" verticalDpi="600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M38"/>
  <sheetViews>
    <sheetView view="pageBreakPreview" zoomScaleSheetLayoutView="100" workbookViewId="0" topLeftCell="A1">
      <selection activeCell="O27" sqref="O27"/>
    </sheetView>
  </sheetViews>
  <sheetFormatPr defaultColWidth="9.00390625" defaultRowHeight="14.25"/>
  <cols>
    <col min="1" max="1" width="5.625" style="1" customWidth="1"/>
    <col min="2" max="2" width="16.875" style="1" customWidth="1"/>
    <col min="3" max="3" width="13.375" style="1" customWidth="1"/>
    <col min="4" max="6" width="10.25390625" style="1" customWidth="1"/>
    <col min="7" max="10" width="8.625" style="1" customWidth="1"/>
    <col min="11" max="11" width="13.50390625" style="1" customWidth="1"/>
    <col min="12" max="12" width="15.375" style="1" customWidth="1"/>
    <col min="13" max="247" width="9.00390625" style="1" customWidth="1"/>
  </cols>
  <sheetData>
    <row r="1" spans="1:12" s="1" customFormat="1" ht="42" customHeight="1">
      <c r="A1" s="3" t="s">
        <v>1247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1082</v>
      </c>
      <c r="G2" s="5" t="s">
        <v>1083</v>
      </c>
      <c r="H2" s="5"/>
      <c r="I2" s="5"/>
      <c r="J2" s="5"/>
      <c r="K2" s="5" t="s">
        <v>6</v>
      </c>
      <c r="L2" s="5" t="s">
        <v>7</v>
      </c>
      <c r="M2"/>
    </row>
    <row r="3" spans="1:13" s="2" customFormat="1" ht="30" customHeight="1">
      <c r="A3" s="4"/>
      <c r="B3" s="4"/>
      <c r="C3" s="4"/>
      <c r="D3" s="4"/>
      <c r="E3" s="4"/>
      <c r="F3" s="4"/>
      <c r="G3" s="6" t="s">
        <v>1248</v>
      </c>
      <c r="H3" s="6" t="s">
        <v>1249</v>
      </c>
      <c r="I3" s="6" t="s">
        <v>1250</v>
      </c>
      <c r="J3" s="6" t="s">
        <v>1087</v>
      </c>
      <c r="K3" s="5"/>
      <c r="L3" s="5"/>
      <c r="M3"/>
    </row>
    <row r="4" spans="1:12" ht="30" customHeight="1">
      <c r="A4" s="7">
        <v>1</v>
      </c>
      <c r="B4" s="8" t="s">
        <v>1251</v>
      </c>
      <c r="C4" s="7" t="s">
        <v>1252</v>
      </c>
      <c r="D4" s="7" t="s">
        <v>1253</v>
      </c>
      <c r="E4" s="9">
        <v>62.45</v>
      </c>
      <c r="F4" s="9">
        <v>90.8</v>
      </c>
      <c r="G4" s="9">
        <v>22.6</v>
      </c>
      <c r="H4" s="9">
        <v>56</v>
      </c>
      <c r="I4" s="9">
        <v>7.4</v>
      </c>
      <c r="J4" s="9">
        <v>86</v>
      </c>
      <c r="K4" s="9">
        <f>ROUND((F4+J4)/2,2)</f>
        <v>88.4</v>
      </c>
      <c r="L4" s="9">
        <f>ROUND((E4+K4)/2,2)</f>
        <v>75.43</v>
      </c>
    </row>
    <row r="5" spans="1:12" ht="30" customHeight="1">
      <c r="A5" s="7">
        <v>2</v>
      </c>
      <c r="B5" s="8" t="s">
        <v>1251</v>
      </c>
      <c r="C5" s="7" t="s">
        <v>1254</v>
      </c>
      <c r="D5" s="7" t="s">
        <v>1255</v>
      </c>
      <c r="E5" s="9">
        <v>60.9</v>
      </c>
      <c r="F5" s="9">
        <v>92.4</v>
      </c>
      <c r="G5" s="9">
        <v>20.4</v>
      </c>
      <c r="H5" s="9">
        <v>55</v>
      </c>
      <c r="I5" s="9">
        <v>8.4</v>
      </c>
      <c r="J5" s="9">
        <v>83.8</v>
      </c>
      <c r="K5" s="9">
        <f>ROUND((F5+J5)/2,2)</f>
        <v>88.1</v>
      </c>
      <c r="L5" s="9">
        <f>ROUND((E5+K5)/2,2)</f>
        <v>74.5</v>
      </c>
    </row>
    <row r="6" spans="1:12" ht="30" customHeight="1">
      <c r="A6" s="7">
        <v>3</v>
      </c>
      <c r="B6" s="8" t="s">
        <v>1251</v>
      </c>
      <c r="C6" s="7" t="s">
        <v>1256</v>
      </c>
      <c r="D6" s="7" t="s">
        <v>1257</v>
      </c>
      <c r="E6" s="9">
        <v>65.75</v>
      </c>
      <c r="F6" s="9">
        <v>87.6</v>
      </c>
      <c r="G6" s="9">
        <v>23.6</v>
      </c>
      <c r="H6" s="9">
        <v>45.8</v>
      </c>
      <c r="I6" s="9">
        <v>7</v>
      </c>
      <c r="J6" s="9">
        <v>76.4</v>
      </c>
      <c r="K6" s="9">
        <f>ROUND((F6+J6)/2,2)</f>
        <v>82</v>
      </c>
      <c r="L6" s="9">
        <f>ROUND((E6+K6)/2,2)</f>
        <v>73.88</v>
      </c>
    </row>
    <row r="7" spans="1:12" ht="30" customHeight="1">
      <c r="A7" s="7">
        <v>4</v>
      </c>
      <c r="B7" s="8" t="s">
        <v>1251</v>
      </c>
      <c r="C7" s="7" t="s">
        <v>1258</v>
      </c>
      <c r="D7" s="7" t="s">
        <v>1259</v>
      </c>
      <c r="E7" s="9">
        <v>59.8</v>
      </c>
      <c r="F7" s="9">
        <v>91.2</v>
      </c>
      <c r="G7" s="9">
        <v>12</v>
      </c>
      <c r="H7" s="9">
        <v>48.4</v>
      </c>
      <c r="I7" s="9">
        <v>7</v>
      </c>
      <c r="J7" s="9">
        <v>67.4</v>
      </c>
      <c r="K7" s="9">
        <f>ROUND((F7+J7)/2,2)</f>
        <v>79.3</v>
      </c>
      <c r="L7" s="9">
        <f>ROUND((E7+K7)/2,2)</f>
        <v>69.55</v>
      </c>
    </row>
    <row r="8" spans="1:12" ht="30" customHeight="1">
      <c r="A8" s="7">
        <v>5</v>
      </c>
      <c r="B8" s="8" t="s">
        <v>1251</v>
      </c>
      <c r="C8" s="7" t="s">
        <v>1260</v>
      </c>
      <c r="D8" s="7" t="s">
        <v>1261</v>
      </c>
      <c r="E8" s="9">
        <v>59.7</v>
      </c>
      <c r="F8" s="9">
        <v>87.5</v>
      </c>
      <c r="G8" s="9">
        <v>12.4</v>
      </c>
      <c r="H8" s="9">
        <v>32.4</v>
      </c>
      <c r="I8" s="9">
        <v>3.2</v>
      </c>
      <c r="J8" s="9">
        <v>48</v>
      </c>
      <c r="K8" s="9">
        <f>ROUND((F8+J8)/2,2)</f>
        <v>67.75</v>
      </c>
      <c r="L8" s="9">
        <f>ROUND((E8+K8)/2,2)</f>
        <v>63.73</v>
      </c>
    </row>
    <row r="9" spans="1:12" ht="30" customHeight="1">
      <c r="A9" s="7"/>
      <c r="B9" s="8" t="s">
        <v>1251</v>
      </c>
      <c r="C9" s="7" t="s">
        <v>1262</v>
      </c>
      <c r="D9" s="7" t="s">
        <v>1263</v>
      </c>
      <c r="E9" s="9">
        <v>62.25</v>
      </c>
      <c r="F9" s="9" t="s">
        <v>45</v>
      </c>
      <c r="G9" s="9"/>
      <c r="H9" s="9"/>
      <c r="I9" s="9"/>
      <c r="J9" s="9"/>
      <c r="K9" s="9"/>
      <c r="L9" s="9"/>
    </row>
    <row r="10" spans="1:12" ht="30" customHeight="1">
      <c r="A10" s="7"/>
      <c r="B10" s="8"/>
      <c r="C10" s="7"/>
      <c r="D10" s="7"/>
      <c r="E10" s="9"/>
      <c r="F10" s="9"/>
      <c r="G10" s="9"/>
      <c r="H10" s="9"/>
      <c r="I10" s="9"/>
      <c r="J10" s="9"/>
      <c r="K10" s="9"/>
      <c r="L10" s="9"/>
    </row>
    <row r="11" spans="1:12" ht="30" customHeight="1">
      <c r="A11" s="7">
        <v>1</v>
      </c>
      <c r="B11" s="8" t="s">
        <v>1264</v>
      </c>
      <c r="C11" s="7" t="s">
        <v>1265</v>
      </c>
      <c r="D11" s="7" t="s">
        <v>1266</v>
      </c>
      <c r="E11" s="9">
        <v>64.6</v>
      </c>
      <c r="F11" s="9">
        <v>93.92</v>
      </c>
      <c r="G11" s="9">
        <v>28.6</v>
      </c>
      <c r="H11" s="9">
        <v>58.4</v>
      </c>
      <c r="I11" s="9">
        <v>9.2</v>
      </c>
      <c r="J11" s="9">
        <v>96.2</v>
      </c>
      <c r="K11" s="9">
        <f aca="true" t="shared" si="0" ref="K9:K32">ROUND((F11+J11)/2,2)</f>
        <v>95.06</v>
      </c>
      <c r="L11" s="9">
        <f aca="true" t="shared" si="1" ref="L9:L36">ROUND((E11+K11)/2,2)</f>
        <v>79.83</v>
      </c>
    </row>
    <row r="12" spans="1:12" ht="30" customHeight="1">
      <c r="A12" s="7">
        <v>2</v>
      </c>
      <c r="B12" s="8" t="s">
        <v>1264</v>
      </c>
      <c r="C12" s="7" t="s">
        <v>1267</v>
      </c>
      <c r="D12" s="7" t="s">
        <v>1268</v>
      </c>
      <c r="E12" s="9">
        <v>66.25</v>
      </c>
      <c r="F12" s="9">
        <v>94.52</v>
      </c>
      <c r="G12" s="9">
        <v>27.2</v>
      </c>
      <c r="H12" s="9">
        <v>43.6</v>
      </c>
      <c r="I12" s="9">
        <v>6</v>
      </c>
      <c r="J12" s="9">
        <v>76.8</v>
      </c>
      <c r="K12" s="9">
        <f t="shared" si="0"/>
        <v>85.66</v>
      </c>
      <c r="L12" s="9">
        <f t="shared" si="1"/>
        <v>75.96</v>
      </c>
    </row>
    <row r="13" spans="1:12" ht="30" customHeight="1">
      <c r="A13" s="7">
        <v>3</v>
      </c>
      <c r="B13" s="8" t="s">
        <v>1264</v>
      </c>
      <c r="C13" s="7" t="s">
        <v>1269</v>
      </c>
      <c r="D13" s="7" t="s">
        <v>1270</v>
      </c>
      <c r="E13" s="9">
        <v>69.3</v>
      </c>
      <c r="F13" s="9">
        <v>86.5</v>
      </c>
      <c r="G13" s="9">
        <v>25.4</v>
      </c>
      <c r="H13" s="9">
        <v>43.2</v>
      </c>
      <c r="I13" s="9">
        <v>5.4</v>
      </c>
      <c r="J13" s="9">
        <v>74</v>
      </c>
      <c r="K13" s="9">
        <f t="shared" si="0"/>
        <v>80.25</v>
      </c>
      <c r="L13" s="9">
        <f t="shared" si="1"/>
        <v>74.78</v>
      </c>
    </row>
    <row r="14" spans="1:12" ht="30" customHeight="1">
      <c r="A14" s="7">
        <v>4</v>
      </c>
      <c r="B14" s="8" t="s">
        <v>1264</v>
      </c>
      <c r="C14" s="7" t="s">
        <v>1271</v>
      </c>
      <c r="D14" s="7" t="s">
        <v>1272</v>
      </c>
      <c r="E14" s="9">
        <v>66.9</v>
      </c>
      <c r="F14" s="9">
        <v>87.8</v>
      </c>
      <c r="G14" s="9">
        <v>22.2</v>
      </c>
      <c r="H14" s="9">
        <v>48.8</v>
      </c>
      <c r="I14" s="9">
        <v>6</v>
      </c>
      <c r="J14" s="9">
        <v>77</v>
      </c>
      <c r="K14" s="9">
        <f t="shared" si="0"/>
        <v>82.4</v>
      </c>
      <c r="L14" s="9">
        <f t="shared" si="1"/>
        <v>74.65</v>
      </c>
    </row>
    <row r="15" spans="1:12" ht="30" customHeight="1">
      <c r="A15" s="7">
        <v>5</v>
      </c>
      <c r="B15" s="8" t="s">
        <v>1264</v>
      </c>
      <c r="C15" s="7" t="s">
        <v>1273</v>
      </c>
      <c r="D15" s="7" t="s">
        <v>1274</v>
      </c>
      <c r="E15" s="9">
        <v>64.95</v>
      </c>
      <c r="F15" s="9">
        <v>88.62</v>
      </c>
      <c r="G15" s="9">
        <v>17.4</v>
      </c>
      <c r="H15" s="9">
        <v>55.2</v>
      </c>
      <c r="I15" s="9">
        <v>4.8</v>
      </c>
      <c r="J15" s="9">
        <v>77.4</v>
      </c>
      <c r="K15" s="9">
        <f t="shared" si="0"/>
        <v>83.01</v>
      </c>
      <c r="L15" s="9">
        <f t="shared" si="1"/>
        <v>73.98</v>
      </c>
    </row>
    <row r="16" spans="1:12" ht="30" customHeight="1">
      <c r="A16" s="7">
        <v>6</v>
      </c>
      <c r="B16" s="8" t="s">
        <v>1264</v>
      </c>
      <c r="C16" s="7" t="s">
        <v>1275</v>
      </c>
      <c r="D16" s="7" t="s">
        <v>1276</v>
      </c>
      <c r="E16" s="9">
        <v>67.1</v>
      </c>
      <c r="F16" s="9">
        <v>85.64</v>
      </c>
      <c r="G16" s="9">
        <v>13.4</v>
      </c>
      <c r="H16" s="9">
        <v>53.6</v>
      </c>
      <c r="I16" s="9">
        <v>8.4</v>
      </c>
      <c r="J16" s="9">
        <v>75.4</v>
      </c>
      <c r="K16" s="9">
        <f t="shared" si="0"/>
        <v>80.52</v>
      </c>
      <c r="L16" s="9">
        <f t="shared" si="1"/>
        <v>73.81</v>
      </c>
    </row>
    <row r="17" spans="1:12" ht="30" customHeight="1">
      <c r="A17" s="7">
        <v>7</v>
      </c>
      <c r="B17" s="8" t="s">
        <v>1264</v>
      </c>
      <c r="C17" s="7" t="s">
        <v>1277</v>
      </c>
      <c r="D17" s="7" t="s">
        <v>1278</v>
      </c>
      <c r="E17" s="9">
        <v>66.5</v>
      </c>
      <c r="F17" s="9">
        <v>87.64</v>
      </c>
      <c r="G17" s="9">
        <v>19.4</v>
      </c>
      <c r="H17" s="9">
        <v>44.2</v>
      </c>
      <c r="I17" s="9">
        <v>5.6</v>
      </c>
      <c r="J17" s="9">
        <v>69.2</v>
      </c>
      <c r="K17" s="9">
        <f t="shared" si="0"/>
        <v>78.42</v>
      </c>
      <c r="L17" s="9">
        <f t="shared" si="1"/>
        <v>72.46</v>
      </c>
    </row>
    <row r="18" spans="1:12" ht="30" customHeight="1">
      <c r="A18" s="7">
        <v>8</v>
      </c>
      <c r="B18" s="8" t="s">
        <v>1264</v>
      </c>
      <c r="C18" s="7" t="s">
        <v>1279</v>
      </c>
      <c r="D18" s="7" t="s">
        <v>1280</v>
      </c>
      <c r="E18" s="9">
        <v>68.25</v>
      </c>
      <c r="F18" s="9">
        <v>82.96</v>
      </c>
      <c r="G18" s="9">
        <v>13.4</v>
      </c>
      <c r="H18" s="9">
        <v>50.6</v>
      </c>
      <c r="I18" s="9">
        <v>5.8</v>
      </c>
      <c r="J18" s="9">
        <v>69.8</v>
      </c>
      <c r="K18" s="9">
        <f t="shared" si="0"/>
        <v>76.38</v>
      </c>
      <c r="L18" s="9">
        <f t="shared" si="1"/>
        <v>72.32</v>
      </c>
    </row>
    <row r="19" spans="1:12" ht="30" customHeight="1">
      <c r="A19" s="7">
        <v>9</v>
      </c>
      <c r="B19" s="8" t="s">
        <v>1264</v>
      </c>
      <c r="C19" s="7" t="s">
        <v>1281</v>
      </c>
      <c r="D19" s="7" t="s">
        <v>1282</v>
      </c>
      <c r="E19" s="9">
        <v>68.4</v>
      </c>
      <c r="F19" s="9">
        <v>84.1</v>
      </c>
      <c r="G19" s="9">
        <v>22.8</v>
      </c>
      <c r="H19" s="9">
        <v>37.6</v>
      </c>
      <c r="I19" s="9">
        <v>6.2</v>
      </c>
      <c r="J19" s="9">
        <v>66.6</v>
      </c>
      <c r="K19" s="9">
        <f t="shared" si="0"/>
        <v>75.35</v>
      </c>
      <c r="L19" s="9">
        <f t="shared" si="1"/>
        <v>71.88</v>
      </c>
    </row>
    <row r="20" spans="1:12" ht="30" customHeight="1">
      <c r="A20" s="7">
        <v>10</v>
      </c>
      <c r="B20" s="8" t="s">
        <v>1264</v>
      </c>
      <c r="C20" s="7" t="s">
        <v>1283</v>
      </c>
      <c r="D20" s="7" t="s">
        <v>1284</v>
      </c>
      <c r="E20" s="9">
        <v>71.8</v>
      </c>
      <c r="F20" s="9">
        <v>81.4</v>
      </c>
      <c r="G20" s="9">
        <v>11.6</v>
      </c>
      <c r="H20" s="9">
        <v>45.6</v>
      </c>
      <c r="I20" s="9">
        <v>5.2</v>
      </c>
      <c r="J20" s="9">
        <v>62.4</v>
      </c>
      <c r="K20" s="9">
        <f t="shared" si="0"/>
        <v>71.9</v>
      </c>
      <c r="L20" s="9">
        <f t="shared" si="1"/>
        <v>71.85</v>
      </c>
    </row>
    <row r="21" spans="1:12" ht="30" customHeight="1">
      <c r="A21" s="7">
        <v>11</v>
      </c>
      <c r="B21" s="8" t="s">
        <v>1264</v>
      </c>
      <c r="C21" s="7" t="s">
        <v>1285</v>
      </c>
      <c r="D21" s="7" t="s">
        <v>1286</v>
      </c>
      <c r="E21" s="9">
        <v>66.45</v>
      </c>
      <c r="F21" s="9">
        <v>84.72</v>
      </c>
      <c r="G21" s="9">
        <v>13.4</v>
      </c>
      <c r="H21" s="9">
        <v>50.2</v>
      </c>
      <c r="I21" s="9">
        <v>5.2</v>
      </c>
      <c r="J21" s="9">
        <v>68.8</v>
      </c>
      <c r="K21" s="9">
        <f t="shared" si="0"/>
        <v>76.76</v>
      </c>
      <c r="L21" s="9">
        <f t="shared" si="1"/>
        <v>71.61</v>
      </c>
    </row>
    <row r="22" spans="1:12" ht="30" customHeight="1">
      <c r="A22" s="7">
        <v>12</v>
      </c>
      <c r="B22" s="8" t="s">
        <v>1264</v>
      </c>
      <c r="C22" s="7" t="s">
        <v>1287</v>
      </c>
      <c r="D22" s="7" t="s">
        <v>1288</v>
      </c>
      <c r="E22" s="9">
        <v>67.55</v>
      </c>
      <c r="F22" s="9">
        <v>83.26</v>
      </c>
      <c r="G22" s="9">
        <v>13</v>
      </c>
      <c r="H22" s="9">
        <v>45</v>
      </c>
      <c r="I22" s="9">
        <v>10</v>
      </c>
      <c r="J22" s="9">
        <v>68</v>
      </c>
      <c r="K22" s="9">
        <f t="shared" si="0"/>
        <v>75.63</v>
      </c>
      <c r="L22" s="9">
        <f t="shared" si="1"/>
        <v>71.59</v>
      </c>
    </row>
    <row r="23" spans="1:12" ht="30" customHeight="1">
      <c r="A23" s="7">
        <v>13</v>
      </c>
      <c r="B23" s="8" t="s">
        <v>1264</v>
      </c>
      <c r="C23" s="7" t="s">
        <v>1289</v>
      </c>
      <c r="D23" s="7" t="s">
        <v>1290</v>
      </c>
      <c r="E23" s="9">
        <v>64.05</v>
      </c>
      <c r="F23" s="9">
        <v>88.06</v>
      </c>
      <c r="G23" s="9">
        <v>26.6</v>
      </c>
      <c r="H23" s="9">
        <v>38.2</v>
      </c>
      <c r="I23" s="9">
        <v>5</v>
      </c>
      <c r="J23" s="9">
        <v>69.8</v>
      </c>
      <c r="K23" s="9">
        <f t="shared" si="0"/>
        <v>78.93</v>
      </c>
      <c r="L23" s="9">
        <f t="shared" si="1"/>
        <v>71.49</v>
      </c>
    </row>
    <row r="24" spans="1:12" ht="30" customHeight="1">
      <c r="A24" s="7">
        <v>14</v>
      </c>
      <c r="B24" s="8" t="s">
        <v>1264</v>
      </c>
      <c r="C24" s="7" t="s">
        <v>1291</v>
      </c>
      <c r="D24" s="7" t="s">
        <v>1292</v>
      </c>
      <c r="E24" s="9">
        <v>65.4</v>
      </c>
      <c r="F24" s="9">
        <v>84</v>
      </c>
      <c r="G24" s="9">
        <v>14</v>
      </c>
      <c r="H24" s="9">
        <v>51.4</v>
      </c>
      <c r="I24" s="9">
        <v>5.2</v>
      </c>
      <c r="J24" s="9">
        <v>70.6</v>
      </c>
      <c r="K24" s="9">
        <f t="shared" si="0"/>
        <v>77.3</v>
      </c>
      <c r="L24" s="9">
        <f t="shared" si="1"/>
        <v>71.35</v>
      </c>
    </row>
    <row r="25" spans="1:12" ht="30" customHeight="1">
      <c r="A25" s="7">
        <v>15</v>
      </c>
      <c r="B25" s="8" t="s">
        <v>1264</v>
      </c>
      <c r="C25" s="7" t="s">
        <v>1293</v>
      </c>
      <c r="D25" s="7" t="s">
        <v>1294</v>
      </c>
      <c r="E25" s="9">
        <v>64.3</v>
      </c>
      <c r="F25" s="9">
        <v>86.2</v>
      </c>
      <c r="G25" s="9">
        <v>26.2</v>
      </c>
      <c r="H25" s="9">
        <v>36.8</v>
      </c>
      <c r="I25" s="9">
        <v>7</v>
      </c>
      <c r="J25" s="9">
        <v>70</v>
      </c>
      <c r="K25" s="9">
        <f t="shared" si="0"/>
        <v>78.1</v>
      </c>
      <c r="L25" s="9">
        <f t="shared" si="1"/>
        <v>71.2</v>
      </c>
    </row>
    <row r="26" spans="1:12" ht="30" customHeight="1">
      <c r="A26" s="7">
        <v>16</v>
      </c>
      <c r="B26" s="8" t="s">
        <v>1264</v>
      </c>
      <c r="C26" s="7" t="s">
        <v>1295</v>
      </c>
      <c r="D26" s="7" t="s">
        <v>1296</v>
      </c>
      <c r="E26" s="9">
        <v>67.1</v>
      </c>
      <c r="F26" s="9">
        <v>81.94</v>
      </c>
      <c r="G26" s="9">
        <v>19.4</v>
      </c>
      <c r="H26" s="9">
        <v>44.2</v>
      </c>
      <c r="I26" s="9">
        <v>4.2</v>
      </c>
      <c r="J26" s="9">
        <v>67.8</v>
      </c>
      <c r="K26" s="9">
        <f t="shared" si="0"/>
        <v>74.87</v>
      </c>
      <c r="L26" s="9">
        <f t="shared" si="1"/>
        <v>70.99</v>
      </c>
    </row>
    <row r="27" spans="1:12" ht="30" customHeight="1">
      <c r="A27" s="7">
        <v>17</v>
      </c>
      <c r="B27" s="8" t="s">
        <v>1264</v>
      </c>
      <c r="C27" s="7" t="s">
        <v>1297</v>
      </c>
      <c r="D27" s="7" t="s">
        <v>1298</v>
      </c>
      <c r="E27" s="9">
        <v>65.4</v>
      </c>
      <c r="F27" s="9">
        <v>84.98</v>
      </c>
      <c r="G27" s="9">
        <v>12.4</v>
      </c>
      <c r="H27" s="9">
        <v>50.2</v>
      </c>
      <c r="I27" s="9">
        <v>4</v>
      </c>
      <c r="J27" s="9">
        <v>66.6</v>
      </c>
      <c r="K27" s="9">
        <f t="shared" si="0"/>
        <v>75.79</v>
      </c>
      <c r="L27" s="9">
        <f t="shared" si="1"/>
        <v>70.6</v>
      </c>
    </row>
    <row r="28" spans="1:12" ht="30" customHeight="1">
      <c r="A28" s="7">
        <v>18</v>
      </c>
      <c r="B28" s="8" t="s">
        <v>1264</v>
      </c>
      <c r="C28" s="7" t="s">
        <v>1299</v>
      </c>
      <c r="D28" s="7" t="s">
        <v>1300</v>
      </c>
      <c r="E28" s="9">
        <v>66.25</v>
      </c>
      <c r="F28" s="9">
        <v>86.84</v>
      </c>
      <c r="G28" s="9">
        <v>17.8</v>
      </c>
      <c r="H28" s="9">
        <v>37</v>
      </c>
      <c r="I28" s="9">
        <v>5.6</v>
      </c>
      <c r="J28" s="9">
        <v>60.4</v>
      </c>
      <c r="K28" s="9">
        <f t="shared" si="0"/>
        <v>73.62</v>
      </c>
      <c r="L28" s="9">
        <f t="shared" si="1"/>
        <v>69.94</v>
      </c>
    </row>
    <row r="29" spans="1:12" ht="30" customHeight="1">
      <c r="A29" s="7">
        <v>19</v>
      </c>
      <c r="B29" s="8" t="s">
        <v>1264</v>
      </c>
      <c r="C29" s="7" t="s">
        <v>1301</v>
      </c>
      <c r="D29" s="7" t="s">
        <v>1302</v>
      </c>
      <c r="E29" s="9">
        <v>65.75</v>
      </c>
      <c r="F29" s="9">
        <v>81.98</v>
      </c>
      <c r="G29" s="9">
        <v>10.8</v>
      </c>
      <c r="H29" s="9">
        <v>50.2</v>
      </c>
      <c r="I29" s="9">
        <v>4.6</v>
      </c>
      <c r="J29" s="9">
        <v>65.6</v>
      </c>
      <c r="K29" s="9">
        <f t="shared" si="0"/>
        <v>73.79</v>
      </c>
      <c r="L29" s="9">
        <f t="shared" si="1"/>
        <v>69.77</v>
      </c>
    </row>
    <row r="30" spans="1:12" ht="30" customHeight="1">
      <c r="A30" s="7">
        <v>20</v>
      </c>
      <c r="B30" s="8" t="s">
        <v>1264</v>
      </c>
      <c r="C30" s="7" t="s">
        <v>1303</v>
      </c>
      <c r="D30" s="7" t="s">
        <v>1304</v>
      </c>
      <c r="E30" s="9">
        <v>65.05</v>
      </c>
      <c r="F30" s="9">
        <v>86.36</v>
      </c>
      <c r="G30" s="9">
        <v>10.2</v>
      </c>
      <c r="H30" s="9">
        <v>33.4</v>
      </c>
      <c r="I30" s="9">
        <v>5.4</v>
      </c>
      <c r="J30" s="9">
        <v>49</v>
      </c>
      <c r="K30" s="9">
        <f t="shared" si="0"/>
        <v>67.68</v>
      </c>
      <c r="L30" s="9">
        <f t="shared" si="1"/>
        <v>66.37</v>
      </c>
    </row>
    <row r="31" spans="1:12" ht="30" customHeight="1">
      <c r="A31" s="7">
        <v>21</v>
      </c>
      <c r="B31" s="8" t="s">
        <v>1264</v>
      </c>
      <c r="C31" s="7" t="s">
        <v>1305</v>
      </c>
      <c r="D31" s="7" t="s">
        <v>1306</v>
      </c>
      <c r="E31" s="9">
        <v>65.1</v>
      </c>
      <c r="F31" s="9">
        <v>83.98</v>
      </c>
      <c r="G31" s="9">
        <v>10</v>
      </c>
      <c r="H31" s="9">
        <v>36.6</v>
      </c>
      <c r="I31" s="9">
        <v>4.2</v>
      </c>
      <c r="J31" s="9">
        <v>50.8</v>
      </c>
      <c r="K31" s="9">
        <f t="shared" si="0"/>
        <v>67.39</v>
      </c>
      <c r="L31" s="9">
        <f t="shared" si="1"/>
        <v>66.25</v>
      </c>
    </row>
    <row r="32" spans="1:12" ht="30" customHeight="1">
      <c r="A32" s="7">
        <v>22</v>
      </c>
      <c r="B32" s="8" t="s">
        <v>1264</v>
      </c>
      <c r="C32" s="7" t="s">
        <v>1307</v>
      </c>
      <c r="D32" s="7" t="s">
        <v>1308</v>
      </c>
      <c r="E32" s="9">
        <v>64.35</v>
      </c>
      <c r="F32" s="9">
        <v>78.56</v>
      </c>
      <c r="G32" s="9">
        <v>11</v>
      </c>
      <c r="H32" s="9">
        <v>37.4</v>
      </c>
      <c r="I32" s="9">
        <v>5.4</v>
      </c>
      <c r="J32" s="9">
        <v>53.8</v>
      </c>
      <c r="K32" s="9">
        <f t="shared" si="0"/>
        <v>66.18</v>
      </c>
      <c r="L32" s="9">
        <f t="shared" si="1"/>
        <v>65.27</v>
      </c>
    </row>
    <row r="33" spans="1:12" ht="30" customHeight="1">
      <c r="A33" s="7">
        <v>23</v>
      </c>
      <c r="B33" s="8" t="s">
        <v>1264</v>
      </c>
      <c r="C33" s="7" t="s">
        <v>1309</v>
      </c>
      <c r="D33" s="7" t="s">
        <v>1310</v>
      </c>
      <c r="E33" s="9">
        <v>65.8</v>
      </c>
      <c r="F33" s="9">
        <v>85.24</v>
      </c>
      <c r="G33" s="9"/>
      <c r="H33" s="9"/>
      <c r="I33" s="9"/>
      <c r="J33" s="9" t="s">
        <v>45</v>
      </c>
      <c r="K33" s="9">
        <f>ROUND((F33)/2,2)</f>
        <v>42.62</v>
      </c>
      <c r="L33" s="9">
        <f>ROUND((E33+K33)/2,2)</f>
        <v>54.21</v>
      </c>
    </row>
    <row r="34" spans="1:12" ht="30" customHeight="1">
      <c r="A34" s="7">
        <v>24</v>
      </c>
      <c r="B34" s="8" t="s">
        <v>1264</v>
      </c>
      <c r="C34" s="7" t="s">
        <v>1311</v>
      </c>
      <c r="D34" s="7" t="s">
        <v>1312</v>
      </c>
      <c r="E34" s="9">
        <v>63.95</v>
      </c>
      <c r="F34" s="9">
        <v>82.42</v>
      </c>
      <c r="G34" s="9"/>
      <c r="H34" s="9"/>
      <c r="I34" s="9"/>
      <c r="J34" s="9" t="s">
        <v>45</v>
      </c>
      <c r="K34" s="9">
        <f>ROUND((F34)/2,2)</f>
        <v>41.21</v>
      </c>
      <c r="L34" s="9">
        <f>ROUND((E34+K34)/2,2)</f>
        <v>52.58</v>
      </c>
    </row>
    <row r="35" spans="1:12" ht="30" customHeight="1">
      <c r="A35" s="7">
        <v>25</v>
      </c>
      <c r="B35" s="8" t="s">
        <v>1264</v>
      </c>
      <c r="C35" s="7" t="s">
        <v>1313</v>
      </c>
      <c r="D35" s="7" t="s">
        <v>1314</v>
      </c>
      <c r="E35" s="9">
        <v>64.2</v>
      </c>
      <c r="F35" s="9">
        <v>81.02</v>
      </c>
      <c r="G35" s="9"/>
      <c r="H35" s="9"/>
      <c r="I35" s="9"/>
      <c r="J35" s="9" t="s">
        <v>45</v>
      </c>
      <c r="K35" s="9">
        <f>ROUND((F35)/2,2)</f>
        <v>40.51</v>
      </c>
      <c r="L35" s="9">
        <f>ROUND((E35+K35)/2,2)</f>
        <v>52.36</v>
      </c>
    </row>
    <row r="36" spans="1:12" ht="30" customHeight="1">
      <c r="A36" s="7">
        <v>26</v>
      </c>
      <c r="B36" s="8" t="s">
        <v>1264</v>
      </c>
      <c r="C36" s="7" t="s">
        <v>1315</v>
      </c>
      <c r="D36" s="7" t="s">
        <v>1316</v>
      </c>
      <c r="E36" s="9">
        <v>63.85</v>
      </c>
      <c r="F36" s="9">
        <v>80.92</v>
      </c>
      <c r="G36" s="9"/>
      <c r="H36" s="9"/>
      <c r="I36" s="9"/>
      <c r="J36" s="9" t="s">
        <v>45</v>
      </c>
      <c r="K36" s="9">
        <f>ROUND((F36)/2,2)</f>
        <v>40.46</v>
      </c>
      <c r="L36" s="9">
        <f>ROUND((E36+K36)/2,2)</f>
        <v>52.16</v>
      </c>
    </row>
    <row r="37" spans="1:12" ht="30" customHeight="1">
      <c r="A37" s="7"/>
      <c r="B37" s="8" t="s">
        <v>1264</v>
      </c>
      <c r="C37" s="7" t="s">
        <v>1317</v>
      </c>
      <c r="D37" s="7" t="s">
        <v>1318</v>
      </c>
      <c r="E37" s="9">
        <v>64.95</v>
      </c>
      <c r="F37" s="9" t="s">
        <v>45</v>
      </c>
      <c r="G37" s="9"/>
      <c r="H37" s="9"/>
      <c r="I37" s="9"/>
      <c r="J37" s="9"/>
      <c r="K37" s="9"/>
      <c r="L37" s="9"/>
    </row>
    <row r="38" spans="1:12" ht="30" customHeight="1">
      <c r="A38" s="7"/>
      <c r="B38" s="8" t="s">
        <v>1264</v>
      </c>
      <c r="C38" s="7" t="s">
        <v>1319</v>
      </c>
      <c r="D38" s="7" t="s">
        <v>1320</v>
      </c>
      <c r="E38" s="9">
        <v>64.75</v>
      </c>
      <c r="F38" s="9" t="s">
        <v>45</v>
      </c>
      <c r="G38" s="9"/>
      <c r="H38" s="9"/>
      <c r="I38" s="9"/>
      <c r="J38" s="9"/>
      <c r="K38" s="9"/>
      <c r="L38" s="9"/>
    </row>
  </sheetData>
  <sheetProtection/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rintOptions horizontalCentered="1"/>
  <pageMargins left="0.39" right="0.39" top="0.59" bottom="0.59" header="0.1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2017-06-28T10:19:19Z</cp:lastPrinted>
  <dcterms:created xsi:type="dcterms:W3CDTF">2017-06-28T09:10:33Z</dcterms:created>
  <dcterms:modified xsi:type="dcterms:W3CDTF">2017-07-11T03:39:51Z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