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<sst xmlns="http://schemas.openxmlformats.org/spreadsheetml/2006/main" count="134" uniqueCount="77">
  <si>
    <t>姓名</t>
  </si>
  <si>
    <t>报考岗位</t>
  </si>
  <si>
    <t>笔试成绩</t>
  </si>
  <si>
    <t>折合成绩</t>
  </si>
  <si>
    <t>面试成绩</t>
  </si>
  <si>
    <t>总成绩</t>
  </si>
  <si>
    <t>名次</t>
  </si>
  <si>
    <t>备注</t>
  </si>
  <si>
    <t>李宗倩</t>
  </si>
  <si>
    <t>0001-综合管理</t>
  </si>
  <si>
    <t>拟进入考察体检范围</t>
  </si>
  <si>
    <t>王方</t>
  </si>
  <si>
    <t>0002-不动产登记</t>
  </si>
  <si>
    <t>周真真</t>
  </si>
  <si>
    <t>张聪</t>
  </si>
  <si>
    <t>陈肖君</t>
  </si>
  <si>
    <t>林芳</t>
  </si>
  <si>
    <t>陈一帆</t>
  </si>
  <si>
    <t>马兰</t>
  </si>
  <si>
    <t>马书珍</t>
  </si>
  <si>
    <t>宋奔</t>
  </si>
  <si>
    <t>柏建国</t>
  </si>
  <si>
    <t>张春美</t>
  </si>
  <si>
    <t>盛丽君</t>
  </si>
  <si>
    <t>0003-国土资源管理</t>
  </si>
  <si>
    <t>孙绍峰</t>
  </si>
  <si>
    <t>孙宁</t>
  </si>
  <si>
    <t>陈文洋</t>
  </si>
  <si>
    <t>0004-计量管理</t>
  </si>
  <si>
    <t>成秋忆</t>
  </si>
  <si>
    <t>刘猛猛</t>
  </si>
  <si>
    <t>0005-工业技术管理</t>
  </si>
  <si>
    <t>乔海波</t>
  </si>
  <si>
    <t>杜兰兰</t>
  </si>
  <si>
    <t>0006-统计调查</t>
  </si>
  <si>
    <t>王洪</t>
  </si>
  <si>
    <t>文婷</t>
  </si>
  <si>
    <t>张强</t>
  </si>
  <si>
    <t>0007-平台数据维护</t>
  </si>
  <si>
    <t>刘亚楠</t>
  </si>
  <si>
    <t>潘正国</t>
  </si>
  <si>
    <t>0008-食品药品稽查</t>
  </si>
  <si>
    <t>张畅</t>
  </si>
  <si>
    <t>刘苏文</t>
  </si>
  <si>
    <t>李响</t>
  </si>
  <si>
    <t>朱小影</t>
  </si>
  <si>
    <t>王丽娜</t>
  </si>
  <si>
    <t>尹吉鹏</t>
  </si>
  <si>
    <t>0009-文秘</t>
  </si>
  <si>
    <t>郭明月</t>
  </si>
  <si>
    <t>宋坤</t>
  </si>
  <si>
    <t>宗西伟</t>
  </si>
  <si>
    <t>0010-财务管理</t>
  </si>
  <si>
    <t>张静</t>
  </si>
  <si>
    <t>李贵玲</t>
  </si>
  <si>
    <t>薛子粱</t>
  </si>
  <si>
    <t>李凌云</t>
  </si>
  <si>
    <t>朱明辉</t>
  </si>
  <si>
    <t>李波</t>
  </si>
  <si>
    <t>0011-工程预结算管理</t>
  </si>
  <si>
    <t>李玉磊</t>
  </si>
  <si>
    <t>吴银钗</t>
  </si>
  <si>
    <t>0012-日语翻译</t>
  </si>
  <si>
    <t>李滕滕</t>
  </si>
  <si>
    <t>王冬日</t>
  </si>
  <si>
    <t>梁晗</t>
  </si>
  <si>
    <t>0013-综合管理</t>
  </si>
  <si>
    <t>毛佩佩</t>
  </si>
  <si>
    <t>王瑞坤</t>
  </si>
  <si>
    <t>李玲</t>
  </si>
  <si>
    <t>0014-图书管理员</t>
  </si>
  <si>
    <t>马宏宇</t>
  </si>
  <si>
    <t>朱诗豪</t>
  </si>
  <si>
    <t>0015-图书管理员</t>
  </si>
  <si>
    <t>孟建伟</t>
  </si>
  <si>
    <t>董洪磊</t>
  </si>
  <si>
    <t>2017年综合类岗位面试人员总成绩一览表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</si>
</sst>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0" fillId="0" borderId="0" xfId="16" applyFont="1">
      <alignment vertical="center"/>
      <protection/>
    </xf>
    <xf numFmtId="0" fontId="4" fillId="0" borderId="1" xfId="16" applyFont="1" applyBorder="1" applyAlignment="1" quotePrefix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>
      <alignment horizontal="center" vertical="center"/>
      <protection/>
    </xf>
    <xf numFmtId="176" fontId="5" fillId="0" borderId="1" xfId="16" applyNumberFormat="1" applyFont="1" applyFill="1" applyBorder="1" applyAlignment="1" quotePrefix="1">
      <alignment horizontal="center" vertical="center"/>
      <protection/>
    </xf>
    <xf numFmtId="0" fontId="5" fillId="0" borderId="1" xfId="16" applyNumberFormat="1" applyFont="1" applyFill="1" applyBorder="1" applyAlignment="1" quotePrefix="1">
      <alignment horizontal="center" vertical="center"/>
      <protection/>
    </xf>
    <xf numFmtId="0" fontId="5" fillId="0" borderId="1" xfId="16" applyNumberFormat="1" applyFont="1" applyFill="1" applyBorder="1" applyAlignment="1" quotePrefix="1">
      <alignment horizontal="center" vertical="center" shrinkToFit="1"/>
      <protection/>
    </xf>
    <xf numFmtId="0" fontId="6" fillId="0" borderId="0" xfId="16" applyFont="1">
      <alignment vertical="center"/>
      <protection/>
    </xf>
    <xf numFmtId="49" fontId="3" fillId="0" borderId="1" xfId="16" applyNumberFormat="1" applyFont="1" applyBorder="1" applyAlignment="1">
      <alignment vertical="center" wrapText="1"/>
      <protection/>
    </xf>
    <xf numFmtId="176" fontId="3" fillId="0" borderId="1" xfId="16" applyNumberFormat="1" applyBorder="1" applyAlignment="1">
      <alignment vertical="center"/>
      <protection/>
    </xf>
    <xf numFmtId="176" fontId="0" fillId="0" borderId="1" xfId="16" applyNumberFormat="1" applyFont="1" applyBorder="1" applyAlignment="1">
      <alignment vertical="center"/>
      <protection/>
    </xf>
    <xf numFmtId="0" fontId="0" fillId="0" borderId="1" xfId="16" applyNumberFormat="1" applyFont="1" applyBorder="1" applyAlignment="1">
      <alignment horizontal="center" vertical="center"/>
      <protection/>
    </xf>
    <xf numFmtId="0" fontId="3" fillId="0" borderId="1" xfId="16" applyFill="1" applyBorder="1" applyAlignment="1">
      <alignment vertical="center" shrinkToFit="1"/>
      <protection/>
    </xf>
    <xf numFmtId="0" fontId="0" fillId="0" borderId="1" xfId="16" applyFont="1" applyBorder="1" applyAlignment="1">
      <alignment vertical="center" shrinkToFit="1"/>
      <protection/>
    </xf>
    <xf numFmtId="0" fontId="0" fillId="0" borderId="1" xfId="16" applyFont="1" applyBorder="1">
      <alignment vertical="center"/>
      <protection/>
    </xf>
    <xf numFmtId="49" fontId="3" fillId="0" borderId="2" xfId="16" applyNumberFormat="1" applyFont="1" applyBorder="1" applyAlignment="1">
      <alignment vertical="center" wrapText="1"/>
      <protection/>
    </xf>
    <xf numFmtId="176" fontId="3" fillId="0" borderId="2" xfId="16" applyNumberFormat="1" applyBorder="1" applyAlignment="1">
      <alignment vertical="center"/>
      <protection/>
    </xf>
    <xf numFmtId="176" fontId="0" fillId="0" borderId="2" xfId="16" applyNumberFormat="1" applyFont="1" applyBorder="1" applyAlignment="1">
      <alignment vertical="center"/>
      <protection/>
    </xf>
    <xf numFmtId="0" fontId="0" fillId="0" borderId="2" xfId="16" applyNumberFormat="1" applyFont="1" applyBorder="1" applyAlignment="1">
      <alignment horizontal="center" vertical="center"/>
      <protection/>
    </xf>
    <xf numFmtId="0" fontId="3" fillId="0" borderId="0" xfId="16">
      <alignment vertical="center"/>
      <protection/>
    </xf>
    <xf numFmtId="0" fontId="0" fillId="0" borderId="0" xfId="16" applyNumberFormat="1" applyFont="1" applyAlignment="1">
      <alignment horizontal="center" vertical="center"/>
      <protection/>
    </xf>
    <xf numFmtId="0" fontId="0" fillId="0" borderId="0" xfId="16" applyFont="1" applyAlignment="1">
      <alignment vertical="center" shrinkToFi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:I1"/>
    </sheetView>
  </sheetViews>
  <sheetFormatPr defaultColWidth="0" defaultRowHeight="15.75" customHeight="1"/>
  <cols>
    <col min="1" max="1" width="7.00390625" style="2" customWidth="1"/>
    <col min="2" max="2" width="15.875" style="2" customWidth="1"/>
    <col min="3" max="3" width="8.375" style="21" customWidth="1"/>
    <col min="4" max="4" width="8.25390625" style="2" customWidth="1"/>
    <col min="5" max="7" width="9.00390625" style="2" customWidth="1"/>
    <col min="8" max="8" width="5.625" style="22" customWidth="1"/>
    <col min="9" max="9" width="14.625" style="23" customWidth="1"/>
    <col min="10" max="186" width="9.00390625" style="2" customWidth="1"/>
    <col min="187" max="16384" width="8.875" style="2" customWidth="1"/>
  </cols>
  <sheetData>
    <row r="1" spans="1:9" ht="60" customHeight="1">
      <c r="A1" s="1" t="s">
        <v>76</v>
      </c>
      <c r="B1" s="1"/>
      <c r="C1" s="1"/>
      <c r="D1" s="1"/>
      <c r="E1" s="1"/>
      <c r="F1" s="1"/>
      <c r="G1" s="1"/>
      <c r="H1" s="1"/>
      <c r="I1" s="1"/>
    </row>
    <row r="2" spans="1:9" s="9" customFormat="1" ht="24" customHeight="1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5" t="s">
        <v>3</v>
      </c>
      <c r="G2" s="6" t="s">
        <v>5</v>
      </c>
      <c r="H2" s="7" t="s">
        <v>6</v>
      </c>
      <c r="I2" s="8" t="s">
        <v>7</v>
      </c>
    </row>
    <row r="3" spans="1:9" ht="24" customHeight="1">
      <c r="A3" s="10" t="s">
        <v>8</v>
      </c>
      <c r="B3" s="10" t="s">
        <v>9</v>
      </c>
      <c r="C3" s="11">
        <v>61.9</v>
      </c>
      <c r="D3" s="12">
        <f aca="true" t="shared" si="0" ref="D3:D24">C3*0.5</f>
        <v>30.95</v>
      </c>
      <c r="E3" s="12">
        <v>81.9</v>
      </c>
      <c r="F3" s="12">
        <f aca="true" t="shared" si="1" ref="F3:F24">E3*0.5</f>
        <v>40.95</v>
      </c>
      <c r="G3" s="12">
        <f aca="true" t="shared" si="2" ref="G3:G24">D3+F3</f>
        <v>71.9</v>
      </c>
      <c r="H3" s="13">
        <v>1</v>
      </c>
      <c r="I3" s="14" t="s">
        <v>10</v>
      </c>
    </row>
    <row r="4" spans="1:9" ht="24" customHeight="1">
      <c r="A4" s="10" t="s">
        <v>11</v>
      </c>
      <c r="B4" s="10" t="s">
        <v>12</v>
      </c>
      <c r="C4" s="11">
        <v>68.2</v>
      </c>
      <c r="D4" s="12">
        <f t="shared" si="0"/>
        <v>34.1</v>
      </c>
      <c r="E4" s="12">
        <v>88</v>
      </c>
      <c r="F4" s="12">
        <f t="shared" si="1"/>
        <v>44</v>
      </c>
      <c r="G4" s="12">
        <f t="shared" si="2"/>
        <v>78.1</v>
      </c>
      <c r="H4" s="13">
        <f>RANK(G4,$G$4:$G$14)</f>
        <v>1</v>
      </c>
      <c r="I4" s="14" t="s">
        <v>10</v>
      </c>
    </row>
    <row r="5" spans="1:9" ht="24" customHeight="1">
      <c r="A5" s="10" t="s">
        <v>13</v>
      </c>
      <c r="B5" s="10" t="s">
        <v>12</v>
      </c>
      <c r="C5" s="11">
        <v>68.1</v>
      </c>
      <c r="D5" s="12">
        <f t="shared" si="0"/>
        <v>34.05</v>
      </c>
      <c r="E5" s="12">
        <v>82.7</v>
      </c>
      <c r="F5" s="12">
        <f t="shared" si="1"/>
        <v>41.35</v>
      </c>
      <c r="G5" s="12">
        <f t="shared" si="2"/>
        <v>75.4</v>
      </c>
      <c r="H5" s="13">
        <f aca="true" t="shared" si="3" ref="H5:H14">RANK(G5,$G$4:$G$14)</f>
        <v>2</v>
      </c>
      <c r="I5" s="14" t="s">
        <v>10</v>
      </c>
    </row>
    <row r="6" spans="1:9" ht="24" customHeight="1">
      <c r="A6" s="10" t="s">
        <v>14</v>
      </c>
      <c r="B6" s="10" t="s">
        <v>12</v>
      </c>
      <c r="C6" s="11">
        <v>65</v>
      </c>
      <c r="D6" s="12">
        <f t="shared" si="0"/>
        <v>32.5</v>
      </c>
      <c r="E6" s="12">
        <v>85.6</v>
      </c>
      <c r="F6" s="12">
        <f t="shared" si="1"/>
        <v>42.8</v>
      </c>
      <c r="G6" s="12">
        <f t="shared" si="2"/>
        <v>75.3</v>
      </c>
      <c r="H6" s="13">
        <f t="shared" si="3"/>
        <v>3</v>
      </c>
      <c r="I6" s="14" t="s">
        <v>10</v>
      </c>
    </row>
    <row r="7" spans="1:9" ht="24" customHeight="1">
      <c r="A7" s="10" t="s">
        <v>15</v>
      </c>
      <c r="B7" s="10" t="s">
        <v>12</v>
      </c>
      <c r="C7" s="11">
        <v>67.7</v>
      </c>
      <c r="D7" s="12">
        <f t="shared" si="0"/>
        <v>33.85</v>
      </c>
      <c r="E7" s="12">
        <v>82.3</v>
      </c>
      <c r="F7" s="12">
        <f t="shared" si="1"/>
        <v>41.15</v>
      </c>
      <c r="G7" s="12">
        <f t="shared" si="2"/>
        <v>75</v>
      </c>
      <c r="H7" s="13">
        <f t="shared" si="3"/>
        <v>4</v>
      </c>
      <c r="I7" s="14" t="s">
        <v>10</v>
      </c>
    </row>
    <row r="8" spans="1:9" ht="24" customHeight="1">
      <c r="A8" s="10" t="s">
        <v>16</v>
      </c>
      <c r="B8" s="10" t="s">
        <v>12</v>
      </c>
      <c r="C8" s="11">
        <v>67</v>
      </c>
      <c r="D8" s="12">
        <f t="shared" si="0"/>
        <v>33.5</v>
      </c>
      <c r="E8" s="12">
        <v>82.2</v>
      </c>
      <c r="F8" s="12">
        <f t="shared" si="1"/>
        <v>41.1</v>
      </c>
      <c r="G8" s="12">
        <f t="shared" si="2"/>
        <v>74.6</v>
      </c>
      <c r="H8" s="13">
        <f t="shared" si="3"/>
        <v>5</v>
      </c>
      <c r="I8" s="15"/>
    </row>
    <row r="9" spans="1:9" ht="24" customHeight="1">
      <c r="A9" s="10" t="s">
        <v>17</v>
      </c>
      <c r="B9" s="10" t="s">
        <v>12</v>
      </c>
      <c r="C9" s="11">
        <v>63.5</v>
      </c>
      <c r="D9" s="12">
        <f t="shared" si="0"/>
        <v>31.75</v>
      </c>
      <c r="E9" s="12">
        <v>85</v>
      </c>
      <c r="F9" s="12">
        <f t="shared" si="1"/>
        <v>42.5</v>
      </c>
      <c r="G9" s="12">
        <f t="shared" si="2"/>
        <v>74.25</v>
      </c>
      <c r="H9" s="13">
        <f t="shared" si="3"/>
        <v>6</v>
      </c>
      <c r="I9" s="15"/>
    </row>
    <row r="10" spans="1:9" ht="24" customHeight="1">
      <c r="A10" s="10" t="s">
        <v>18</v>
      </c>
      <c r="B10" s="10" t="s">
        <v>12</v>
      </c>
      <c r="C10" s="11">
        <v>66.2</v>
      </c>
      <c r="D10" s="12">
        <f t="shared" si="0"/>
        <v>33.1</v>
      </c>
      <c r="E10" s="12">
        <v>81.4</v>
      </c>
      <c r="F10" s="12">
        <f t="shared" si="1"/>
        <v>40.7</v>
      </c>
      <c r="G10" s="12">
        <f t="shared" si="2"/>
        <v>73.80000000000001</v>
      </c>
      <c r="H10" s="13">
        <f t="shared" si="3"/>
        <v>7</v>
      </c>
      <c r="I10" s="15"/>
    </row>
    <row r="11" spans="1:9" ht="24" customHeight="1">
      <c r="A11" s="10" t="s">
        <v>19</v>
      </c>
      <c r="B11" s="10" t="s">
        <v>12</v>
      </c>
      <c r="C11" s="11">
        <v>67.1</v>
      </c>
      <c r="D11" s="12">
        <f t="shared" si="0"/>
        <v>33.55</v>
      </c>
      <c r="E11" s="12">
        <v>80.4</v>
      </c>
      <c r="F11" s="12">
        <f t="shared" si="1"/>
        <v>40.2</v>
      </c>
      <c r="G11" s="12">
        <f t="shared" si="2"/>
        <v>73.75</v>
      </c>
      <c r="H11" s="13">
        <f t="shared" si="3"/>
        <v>8</v>
      </c>
      <c r="I11" s="15"/>
    </row>
    <row r="12" spans="1:9" ht="24" customHeight="1">
      <c r="A12" s="10" t="s">
        <v>20</v>
      </c>
      <c r="B12" s="10" t="s">
        <v>12</v>
      </c>
      <c r="C12" s="11">
        <v>65.5</v>
      </c>
      <c r="D12" s="12">
        <f t="shared" si="0"/>
        <v>32.75</v>
      </c>
      <c r="E12" s="12">
        <v>81</v>
      </c>
      <c r="F12" s="12">
        <f t="shared" si="1"/>
        <v>40.5</v>
      </c>
      <c r="G12" s="12">
        <f t="shared" si="2"/>
        <v>73.25</v>
      </c>
      <c r="H12" s="13">
        <f t="shared" si="3"/>
        <v>9</v>
      </c>
      <c r="I12" s="15"/>
    </row>
    <row r="13" spans="1:9" ht="24" customHeight="1">
      <c r="A13" s="10" t="s">
        <v>21</v>
      </c>
      <c r="B13" s="10" t="s">
        <v>12</v>
      </c>
      <c r="C13" s="11">
        <v>65.5</v>
      </c>
      <c r="D13" s="12">
        <f t="shared" si="0"/>
        <v>32.75</v>
      </c>
      <c r="E13" s="12">
        <v>77.2</v>
      </c>
      <c r="F13" s="12">
        <f t="shared" si="1"/>
        <v>38.6</v>
      </c>
      <c r="G13" s="12">
        <f t="shared" si="2"/>
        <v>71.35</v>
      </c>
      <c r="H13" s="13">
        <f t="shared" si="3"/>
        <v>10</v>
      </c>
      <c r="I13" s="15"/>
    </row>
    <row r="14" spans="1:9" ht="24" customHeight="1">
      <c r="A14" s="10" t="s">
        <v>22</v>
      </c>
      <c r="B14" s="10" t="s">
        <v>12</v>
      </c>
      <c r="C14" s="11">
        <v>63.7</v>
      </c>
      <c r="D14" s="12">
        <f t="shared" si="0"/>
        <v>31.85</v>
      </c>
      <c r="E14" s="12">
        <v>76.6</v>
      </c>
      <c r="F14" s="12">
        <f t="shared" si="1"/>
        <v>38.3</v>
      </c>
      <c r="G14" s="12">
        <f t="shared" si="2"/>
        <v>70.15</v>
      </c>
      <c r="H14" s="13">
        <f t="shared" si="3"/>
        <v>11</v>
      </c>
      <c r="I14" s="15"/>
    </row>
    <row r="15" spans="1:9" ht="24" customHeight="1">
      <c r="A15" s="10" t="s">
        <v>23</v>
      </c>
      <c r="B15" s="10" t="s">
        <v>24</v>
      </c>
      <c r="C15" s="11">
        <v>71.4</v>
      </c>
      <c r="D15" s="12">
        <f t="shared" si="0"/>
        <v>35.7</v>
      </c>
      <c r="E15" s="12">
        <v>78</v>
      </c>
      <c r="F15" s="12">
        <f t="shared" si="1"/>
        <v>39</v>
      </c>
      <c r="G15" s="12">
        <f t="shared" si="2"/>
        <v>74.7</v>
      </c>
      <c r="H15" s="13">
        <f>RANK(G15,$G$15:$G$17)</f>
        <v>1</v>
      </c>
      <c r="I15" s="14" t="s">
        <v>10</v>
      </c>
    </row>
    <row r="16" spans="1:9" ht="24" customHeight="1">
      <c r="A16" s="10" t="s">
        <v>25</v>
      </c>
      <c r="B16" s="10" t="s">
        <v>24</v>
      </c>
      <c r="C16" s="11">
        <v>67.8</v>
      </c>
      <c r="D16" s="12">
        <f t="shared" si="0"/>
        <v>33.9</v>
      </c>
      <c r="E16" s="12">
        <v>78.6</v>
      </c>
      <c r="F16" s="12">
        <f t="shared" si="1"/>
        <v>39.3</v>
      </c>
      <c r="G16" s="12">
        <f t="shared" si="2"/>
        <v>73.19999999999999</v>
      </c>
      <c r="H16" s="13">
        <f>RANK(G16,$G$15:$G$17)</f>
        <v>2</v>
      </c>
      <c r="I16" s="15"/>
    </row>
    <row r="17" spans="1:9" ht="24" customHeight="1">
      <c r="A17" s="10" t="s">
        <v>26</v>
      </c>
      <c r="B17" s="10" t="s">
        <v>24</v>
      </c>
      <c r="C17" s="11">
        <v>63.3</v>
      </c>
      <c r="D17" s="12">
        <f t="shared" si="0"/>
        <v>31.65</v>
      </c>
      <c r="E17" s="12">
        <v>79.6</v>
      </c>
      <c r="F17" s="12">
        <f t="shared" si="1"/>
        <v>39.8</v>
      </c>
      <c r="G17" s="12">
        <f t="shared" si="2"/>
        <v>71.44999999999999</v>
      </c>
      <c r="H17" s="13">
        <f>RANK(G17,$G$15:$G$17)</f>
        <v>3</v>
      </c>
      <c r="I17" s="15"/>
    </row>
    <row r="18" spans="1:9" ht="24" customHeight="1">
      <c r="A18" s="10" t="s">
        <v>27</v>
      </c>
      <c r="B18" s="10" t="s">
        <v>28</v>
      </c>
      <c r="C18" s="11">
        <v>66.2</v>
      </c>
      <c r="D18" s="12">
        <f t="shared" si="0"/>
        <v>33.1</v>
      </c>
      <c r="E18" s="12">
        <v>80</v>
      </c>
      <c r="F18" s="12">
        <f t="shared" si="1"/>
        <v>40</v>
      </c>
      <c r="G18" s="12">
        <f t="shared" si="2"/>
        <v>73.1</v>
      </c>
      <c r="H18" s="13">
        <f>RANK(G18,$G$18:$G$19)</f>
        <v>1</v>
      </c>
      <c r="I18" s="14" t="s">
        <v>10</v>
      </c>
    </row>
    <row r="19" spans="1:9" ht="24" customHeight="1">
      <c r="A19" s="10" t="s">
        <v>29</v>
      </c>
      <c r="B19" s="10" t="s">
        <v>28</v>
      </c>
      <c r="C19" s="11">
        <v>61.8</v>
      </c>
      <c r="D19" s="12">
        <f t="shared" si="0"/>
        <v>30.9</v>
      </c>
      <c r="E19" s="12">
        <v>79.4</v>
      </c>
      <c r="F19" s="12">
        <f t="shared" si="1"/>
        <v>39.7</v>
      </c>
      <c r="G19" s="12">
        <f t="shared" si="2"/>
        <v>70.6</v>
      </c>
      <c r="H19" s="13">
        <f>RANK(G19,$G$18:$G$19)</f>
        <v>2</v>
      </c>
      <c r="I19" s="15"/>
    </row>
    <row r="20" spans="1:9" ht="24" customHeight="1">
      <c r="A20" s="10" t="s">
        <v>30</v>
      </c>
      <c r="B20" s="10" t="s">
        <v>31</v>
      </c>
      <c r="C20" s="11">
        <v>71.4</v>
      </c>
      <c r="D20" s="12">
        <f t="shared" si="0"/>
        <v>35.7</v>
      </c>
      <c r="E20" s="12">
        <v>86.2</v>
      </c>
      <c r="F20" s="12">
        <f t="shared" si="1"/>
        <v>43.1</v>
      </c>
      <c r="G20" s="12">
        <f t="shared" si="2"/>
        <v>78.80000000000001</v>
      </c>
      <c r="H20" s="13">
        <f>RANK(G20,$G$20:$G$21)</f>
        <v>1</v>
      </c>
      <c r="I20" s="14" t="s">
        <v>10</v>
      </c>
    </row>
    <row r="21" spans="1:9" ht="24" customHeight="1">
      <c r="A21" s="10" t="s">
        <v>32</v>
      </c>
      <c r="B21" s="10" t="s">
        <v>31</v>
      </c>
      <c r="C21" s="11">
        <v>69.9</v>
      </c>
      <c r="D21" s="12">
        <f t="shared" si="0"/>
        <v>34.95</v>
      </c>
      <c r="E21" s="12">
        <v>82.6</v>
      </c>
      <c r="F21" s="12">
        <f t="shared" si="1"/>
        <v>41.3</v>
      </c>
      <c r="G21" s="12">
        <f t="shared" si="2"/>
        <v>76.25</v>
      </c>
      <c r="H21" s="13">
        <f>RANK(G21,$G$20:$G$21)</f>
        <v>2</v>
      </c>
      <c r="I21" s="15"/>
    </row>
    <row r="22" spans="1:9" ht="24" customHeight="1">
      <c r="A22" s="10" t="s">
        <v>33</v>
      </c>
      <c r="B22" s="10" t="s">
        <v>34</v>
      </c>
      <c r="C22" s="11">
        <v>66</v>
      </c>
      <c r="D22" s="12">
        <f t="shared" si="0"/>
        <v>33</v>
      </c>
      <c r="E22" s="12">
        <v>81.4</v>
      </c>
      <c r="F22" s="12">
        <f t="shared" si="1"/>
        <v>40.7</v>
      </c>
      <c r="G22" s="12">
        <f t="shared" si="2"/>
        <v>73.7</v>
      </c>
      <c r="H22" s="13">
        <f>RANK(G22,$G$22:$G$24)</f>
        <v>1</v>
      </c>
      <c r="I22" s="14" t="s">
        <v>10</v>
      </c>
    </row>
    <row r="23" spans="1:9" ht="24" customHeight="1">
      <c r="A23" s="10" t="s">
        <v>35</v>
      </c>
      <c r="B23" s="10" t="s">
        <v>34</v>
      </c>
      <c r="C23" s="11">
        <v>64</v>
      </c>
      <c r="D23" s="12">
        <f t="shared" si="0"/>
        <v>32</v>
      </c>
      <c r="E23" s="12">
        <v>82.6</v>
      </c>
      <c r="F23" s="12">
        <f t="shared" si="1"/>
        <v>41.3</v>
      </c>
      <c r="G23" s="12">
        <f t="shared" si="2"/>
        <v>73.3</v>
      </c>
      <c r="H23" s="13">
        <f>RANK(G23,$G$22:$G$24)</f>
        <v>2</v>
      </c>
      <c r="I23" s="15"/>
    </row>
    <row r="24" spans="1:9" ht="24" customHeight="1">
      <c r="A24" s="10" t="s">
        <v>36</v>
      </c>
      <c r="B24" s="10" t="s">
        <v>34</v>
      </c>
      <c r="C24" s="11">
        <v>63.8</v>
      </c>
      <c r="D24" s="12">
        <f t="shared" si="0"/>
        <v>31.9</v>
      </c>
      <c r="E24" s="12">
        <v>79.2</v>
      </c>
      <c r="F24" s="12">
        <f t="shared" si="1"/>
        <v>39.6</v>
      </c>
      <c r="G24" s="12">
        <f t="shared" si="2"/>
        <v>71.5</v>
      </c>
      <c r="H24" s="13">
        <f>RANK(G24,$G$22:$G$24)</f>
        <v>3</v>
      </c>
      <c r="I24" s="15"/>
    </row>
    <row r="25" spans="1:9" ht="24" customHeight="1">
      <c r="A25" s="16" t="s">
        <v>37</v>
      </c>
      <c r="B25" s="16" t="s">
        <v>38</v>
      </c>
      <c r="C25" s="11">
        <v>69.5</v>
      </c>
      <c r="D25" s="12">
        <v>34.75</v>
      </c>
      <c r="E25" s="12">
        <v>83</v>
      </c>
      <c r="F25" s="12">
        <v>41.5</v>
      </c>
      <c r="G25" s="12">
        <v>76.25</v>
      </c>
      <c r="H25" s="13">
        <v>1</v>
      </c>
      <c r="I25" s="14" t="s">
        <v>10</v>
      </c>
    </row>
    <row r="26" spans="1:9" ht="24" customHeight="1">
      <c r="A26" s="16" t="s">
        <v>39</v>
      </c>
      <c r="B26" s="16" t="s">
        <v>38</v>
      </c>
      <c r="C26" s="11">
        <v>60</v>
      </c>
      <c r="D26" s="12">
        <v>30</v>
      </c>
      <c r="E26" s="12">
        <v>75.2</v>
      </c>
      <c r="F26" s="12">
        <v>37.6</v>
      </c>
      <c r="G26" s="12">
        <v>67.6</v>
      </c>
      <c r="H26" s="13">
        <v>2</v>
      </c>
      <c r="I26" s="15"/>
    </row>
    <row r="27" spans="1:9" ht="24" customHeight="1">
      <c r="A27" s="16" t="s">
        <v>40</v>
      </c>
      <c r="B27" s="16" t="s">
        <v>41</v>
      </c>
      <c r="C27" s="11">
        <v>72.9</v>
      </c>
      <c r="D27" s="12">
        <v>36.45</v>
      </c>
      <c r="E27" s="12">
        <v>85</v>
      </c>
      <c r="F27" s="12">
        <v>42.5</v>
      </c>
      <c r="G27" s="12">
        <v>78.95</v>
      </c>
      <c r="H27" s="13">
        <v>1</v>
      </c>
      <c r="I27" s="14" t="s">
        <v>10</v>
      </c>
    </row>
    <row r="28" spans="1:9" ht="24" customHeight="1">
      <c r="A28" s="16" t="s">
        <v>42</v>
      </c>
      <c r="B28" s="16" t="s">
        <v>41</v>
      </c>
      <c r="C28" s="11">
        <v>71.2</v>
      </c>
      <c r="D28" s="12">
        <v>35.6</v>
      </c>
      <c r="E28" s="12">
        <v>86</v>
      </c>
      <c r="F28" s="12">
        <v>43</v>
      </c>
      <c r="G28" s="12">
        <v>78.6</v>
      </c>
      <c r="H28" s="13">
        <v>2</v>
      </c>
      <c r="I28" s="14" t="s">
        <v>10</v>
      </c>
    </row>
    <row r="29" spans="1:9" ht="24" customHeight="1">
      <c r="A29" s="16" t="s">
        <v>43</v>
      </c>
      <c r="B29" s="16" t="s">
        <v>41</v>
      </c>
      <c r="C29" s="11">
        <v>67.4</v>
      </c>
      <c r="D29" s="12">
        <v>33.7</v>
      </c>
      <c r="E29" s="12">
        <v>84</v>
      </c>
      <c r="F29" s="12">
        <v>42</v>
      </c>
      <c r="G29" s="12">
        <v>75.7</v>
      </c>
      <c r="H29" s="13">
        <v>3</v>
      </c>
      <c r="I29" s="15"/>
    </row>
    <row r="30" spans="1:9" ht="24" customHeight="1">
      <c r="A30" s="16" t="s">
        <v>44</v>
      </c>
      <c r="B30" s="16" t="s">
        <v>41</v>
      </c>
      <c r="C30" s="11">
        <v>69.7</v>
      </c>
      <c r="D30" s="12">
        <v>34.85</v>
      </c>
      <c r="E30" s="12">
        <v>81.2</v>
      </c>
      <c r="F30" s="12">
        <v>40.6</v>
      </c>
      <c r="G30" s="12">
        <v>75.45</v>
      </c>
      <c r="H30" s="13">
        <v>4</v>
      </c>
      <c r="I30" s="15"/>
    </row>
    <row r="31" spans="1:9" ht="24" customHeight="1">
      <c r="A31" s="16" t="s">
        <v>45</v>
      </c>
      <c r="B31" s="16" t="s">
        <v>41</v>
      </c>
      <c r="C31" s="11">
        <v>65.3</v>
      </c>
      <c r="D31" s="12">
        <v>32.65</v>
      </c>
      <c r="E31" s="12">
        <v>81</v>
      </c>
      <c r="F31" s="12">
        <v>40.5</v>
      </c>
      <c r="G31" s="12">
        <v>73.15</v>
      </c>
      <c r="H31" s="13">
        <v>5</v>
      </c>
      <c r="I31" s="15"/>
    </row>
    <row r="32" spans="1:9" ht="24" customHeight="1">
      <c r="A32" s="16" t="s">
        <v>46</v>
      </c>
      <c r="B32" s="16" t="s">
        <v>41</v>
      </c>
      <c r="C32" s="11">
        <v>64.7</v>
      </c>
      <c r="D32" s="12">
        <v>32.35</v>
      </c>
      <c r="E32" s="12">
        <v>74.2</v>
      </c>
      <c r="F32" s="12">
        <v>37.1</v>
      </c>
      <c r="G32" s="12">
        <v>69.45</v>
      </c>
      <c r="H32" s="13">
        <v>6</v>
      </c>
      <c r="I32" s="15"/>
    </row>
    <row r="33" spans="1:9" ht="24" customHeight="1">
      <c r="A33" s="10" t="s">
        <v>47</v>
      </c>
      <c r="B33" s="10" t="s">
        <v>48</v>
      </c>
      <c r="C33" s="11">
        <v>74</v>
      </c>
      <c r="D33" s="12">
        <f>C33*0.5</f>
        <v>37</v>
      </c>
      <c r="E33" s="12">
        <v>81.2</v>
      </c>
      <c r="F33" s="12">
        <f>E33*0.5</f>
        <v>40.6</v>
      </c>
      <c r="G33" s="12">
        <f>D33+F33</f>
        <v>77.6</v>
      </c>
      <c r="H33" s="13">
        <f>RANK(G33,$G$33:$G$35)</f>
        <v>1</v>
      </c>
      <c r="I33" s="14" t="s">
        <v>10</v>
      </c>
    </row>
    <row r="34" spans="1:9" ht="24" customHeight="1">
      <c r="A34" s="17" t="s">
        <v>49</v>
      </c>
      <c r="B34" s="17" t="s">
        <v>48</v>
      </c>
      <c r="C34" s="18">
        <v>64.7</v>
      </c>
      <c r="D34" s="19">
        <f>C34*0.5</f>
        <v>32.35</v>
      </c>
      <c r="E34" s="19">
        <v>87</v>
      </c>
      <c r="F34" s="19">
        <f>E34*0.5</f>
        <v>43.5</v>
      </c>
      <c r="G34" s="19">
        <f>D34+F34</f>
        <v>75.85</v>
      </c>
      <c r="H34" s="20">
        <f>RANK(G34,$G$33:$G$35)</f>
        <v>2</v>
      </c>
      <c r="I34" s="15"/>
    </row>
    <row r="35" spans="1:9" ht="24" customHeight="1">
      <c r="A35" s="10" t="s">
        <v>50</v>
      </c>
      <c r="B35" s="10" t="s">
        <v>48</v>
      </c>
      <c r="C35" s="11">
        <v>66</v>
      </c>
      <c r="D35" s="12">
        <f>C35*0.5</f>
        <v>33</v>
      </c>
      <c r="E35" s="12">
        <v>81.6</v>
      </c>
      <c r="F35" s="12">
        <f>E35*0.5</f>
        <v>40.8</v>
      </c>
      <c r="G35" s="12">
        <f>D35+F35</f>
        <v>73.8</v>
      </c>
      <c r="H35" s="13">
        <f>RANK(G35,$G$33:$G$35)</f>
        <v>3</v>
      </c>
      <c r="I35" s="15"/>
    </row>
    <row r="36" spans="1:9" ht="24" customHeight="1">
      <c r="A36" s="16" t="s">
        <v>51</v>
      </c>
      <c r="B36" s="16" t="s">
        <v>52</v>
      </c>
      <c r="C36" s="11">
        <v>65.3</v>
      </c>
      <c r="D36" s="12">
        <v>32.65</v>
      </c>
      <c r="E36" s="12">
        <v>88.2</v>
      </c>
      <c r="F36" s="12">
        <v>44.1</v>
      </c>
      <c r="G36" s="12">
        <v>76.75</v>
      </c>
      <c r="H36" s="13">
        <v>1</v>
      </c>
      <c r="I36" s="14" t="s">
        <v>10</v>
      </c>
    </row>
    <row r="37" spans="1:9" ht="24" customHeight="1">
      <c r="A37" s="16" t="s">
        <v>53</v>
      </c>
      <c r="B37" s="16" t="s">
        <v>52</v>
      </c>
      <c r="C37" s="11">
        <v>68.3</v>
      </c>
      <c r="D37" s="12">
        <v>34.15</v>
      </c>
      <c r="E37" s="12">
        <v>82.2</v>
      </c>
      <c r="F37" s="12">
        <v>41.1</v>
      </c>
      <c r="G37" s="12">
        <v>75.25</v>
      </c>
      <c r="H37" s="13">
        <v>2</v>
      </c>
      <c r="I37" s="14" t="s">
        <v>10</v>
      </c>
    </row>
    <row r="38" spans="1:9" ht="24" customHeight="1">
      <c r="A38" s="16" t="s">
        <v>54</v>
      </c>
      <c r="B38" s="16" t="s">
        <v>52</v>
      </c>
      <c r="C38" s="11">
        <v>61.6</v>
      </c>
      <c r="D38" s="12">
        <v>30.8</v>
      </c>
      <c r="E38" s="12">
        <v>83.4</v>
      </c>
      <c r="F38" s="12">
        <v>41.7</v>
      </c>
      <c r="G38" s="12">
        <v>72.5</v>
      </c>
      <c r="H38" s="13">
        <v>3</v>
      </c>
      <c r="I38" s="15"/>
    </row>
    <row r="39" spans="1:9" ht="24" customHeight="1">
      <c r="A39" s="16" t="s">
        <v>55</v>
      </c>
      <c r="B39" s="16" t="s">
        <v>52</v>
      </c>
      <c r="C39" s="11">
        <v>62.4</v>
      </c>
      <c r="D39" s="12">
        <v>31.2</v>
      </c>
      <c r="E39" s="12">
        <v>80.6</v>
      </c>
      <c r="F39" s="12">
        <v>40.3</v>
      </c>
      <c r="G39" s="12">
        <v>71.5</v>
      </c>
      <c r="H39" s="13">
        <v>4</v>
      </c>
      <c r="I39" s="15"/>
    </row>
    <row r="40" spans="1:9" ht="24" customHeight="1">
      <c r="A40" s="16" t="s">
        <v>56</v>
      </c>
      <c r="B40" s="16" t="s">
        <v>52</v>
      </c>
      <c r="C40" s="11">
        <v>61.4</v>
      </c>
      <c r="D40" s="12">
        <v>30.7</v>
      </c>
      <c r="E40" s="12">
        <v>80.4</v>
      </c>
      <c r="F40" s="12">
        <v>40.2</v>
      </c>
      <c r="G40" s="12">
        <v>70.9</v>
      </c>
      <c r="H40" s="13">
        <v>5</v>
      </c>
      <c r="I40" s="15"/>
    </row>
    <row r="41" spans="1:9" ht="24" customHeight="1">
      <c r="A41" s="16" t="s">
        <v>57</v>
      </c>
      <c r="B41" s="16" t="s">
        <v>52</v>
      </c>
      <c r="C41" s="11">
        <v>61.1</v>
      </c>
      <c r="D41" s="12">
        <v>30.55</v>
      </c>
      <c r="E41" s="12">
        <v>79.8</v>
      </c>
      <c r="F41" s="12">
        <v>39.9</v>
      </c>
      <c r="G41" s="12">
        <v>70.45</v>
      </c>
      <c r="H41" s="13">
        <v>6</v>
      </c>
      <c r="I41" s="15"/>
    </row>
    <row r="42" spans="1:9" ht="24" customHeight="1">
      <c r="A42" s="16" t="s">
        <v>58</v>
      </c>
      <c r="B42" s="16" t="s">
        <v>59</v>
      </c>
      <c r="C42" s="11">
        <v>68.1</v>
      </c>
      <c r="D42" s="12">
        <v>34.05</v>
      </c>
      <c r="E42" s="12">
        <v>77</v>
      </c>
      <c r="F42" s="12">
        <v>38.5</v>
      </c>
      <c r="G42" s="12">
        <v>72.55</v>
      </c>
      <c r="H42" s="13">
        <v>1</v>
      </c>
      <c r="I42" s="14" t="s">
        <v>10</v>
      </c>
    </row>
    <row r="43" spans="1:9" ht="24" customHeight="1">
      <c r="A43" s="16" t="s">
        <v>60</v>
      </c>
      <c r="B43" s="16" t="s">
        <v>59</v>
      </c>
      <c r="C43" s="11">
        <v>68.7</v>
      </c>
      <c r="D43" s="12">
        <v>34.35</v>
      </c>
      <c r="E43" s="12">
        <v>69.2</v>
      </c>
      <c r="F43" s="12">
        <v>34.6</v>
      </c>
      <c r="G43" s="12">
        <v>68.95</v>
      </c>
      <c r="H43" s="13">
        <v>2</v>
      </c>
      <c r="I43" s="15"/>
    </row>
    <row r="44" spans="1:9" ht="24" customHeight="1">
      <c r="A44" s="16" t="s">
        <v>61</v>
      </c>
      <c r="B44" s="16" t="s">
        <v>62</v>
      </c>
      <c r="C44" s="11">
        <v>69.1</v>
      </c>
      <c r="D44" s="12">
        <v>34.55</v>
      </c>
      <c r="E44" s="12">
        <v>85</v>
      </c>
      <c r="F44" s="12">
        <v>42.5</v>
      </c>
      <c r="G44" s="12">
        <v>77.05</v>
      </c>
      <c r="H44" s="13">
        <v>1</v>
      </c>
      <c r="I44" s="14" t="s">
        <v>10</v>
      </c>
    </row>
    <row r="45" spans="1:9" ht="24" customHeight="1">
      <c r="A45" s="16" t="s">
        <v>63</v>
      </c>
      <c r="B45" s="16" t="s">
        <v>62</v>
      </c>
      <c r="C45" s="11">
        <v>64.3</v>
      </c>
      <c r="D45" s="12">
        <v>32.15</v>
      </c>
      <c r="E45" s="12">
        <v>83</v>
      </c>
      <c r="F45" s="12">
        <v>41.5</v>
      </c>
      <c r="G45" s="12">
        <v>73.65</v>
      </c>
      <c r="H45" s="13">
        <v>2</v>
      </c>
      <c r="I45" s="15"/>
    </row>
    <row r="46" spans="1:9" ht="24" customHeight="1">
      <c r="A46" s="16" t="s">
        <v>64</v>
      </c>
      <c r="B46" s="16" t="s">
        <v>62</v>
      </c>
      <c r="C46" s="11">
        <v>64.8</v>
      </c>
      <c r="D46" s="12">
        <v>32.4</v>
      </c>
      <c r="E46" s="12">
        <v>79.8</v>
      </c>
      <c r="F46" s="12">
        <v>39.9</v>
      </c>
      <c r="G46" s="12">
        <v>72.3</v>
      </c>
      <c r="H46" s="13">
        <v>3</v>
      </c>
      <c r="I46" s="15"/>
    </row>
    <row r="47" spans="1:9" ht="24" customHeight="1">
      <c r="A47" s="16" t="s">
        <v>65</v>
      </c>
      <c r="B47" s="16" t="s">
        <v>66</v>
      </c>
      <c r="C47" s="11">
        <v>67.6</v>
      </c>
      <c r="D47" s="12">
        <v>33.8</v>
      </c>
      <c r="E47" s="12">
        <v>88.6</v>
      </c>
      <c r="F47" s="12">
        <v>44.3</v>
      </c>
      <c r="G47" s="12">
        <v>78.1</v>
      </c>
      <c r="H47" s="13">
        <v>1</v>
      </c>
      <c r="I47" s="14" t="s">
        <v>10</v>
      </c>
    </row>
    <row r="48" spans="1:9" ht="24" customHeight="1">
      <c r="A48" s="16" t="s">
        <v>67</v>
      </c>
      <c r="B48" s="16" t="s">
        <v>66</v>
      </c>
      <c r="C48" s="11">
        <v>65.3</v>
      </c>
      <c r="D48" s="12">
        <v>32.65</v>
      </c>
      <c r="E48" s="12">
        <v>83</v>
      </c>
      <c r="F48" s="12">
        <v>41.5</v>
      </c>
      <c r="G48" s="12">
        <v>74.15</v>
      </c>
      <c r="H48" s="13">
        <v>2</v>
      </c>
      <c r="I48" s="15"/>
    </row>
    <row r="49" spans="1:9" ht="24" customHeight="1">
      <c r="A49" s="16" t="s">
        <v>68</v>
      </c>
      <c r="B49" s="16" t="s">
        <v>66</v>
      </c>
      <c r="C49" s="11">
        <v>63.8</v>
      </c>
      <c r="D49" s="12">
        <v>31.9</v>
      </c>
      <c r="E49" s="12">
        <v>78.8</v>
      </c>
      <c r="F49" s="12">
        <v>39.4</v>
      </c>
      <c r="G49" s="12">
        <v>71.3</v>
      </c>
      <c r="H49" s="13">
        <v>3</v>
      </c>
      <c r="I49" s="15"/>
    </row>
    <row r="50" spans="1:9" ht="24" customHeight="1">
      <c r="A50" s="16" t="s">
        <v>69</v>
      </c>
      <c r="B50" s="16" t="s">
        <v>70</v>
      </c>
      <c r="C50" s="11">
        <v>67.9</v>
      </c>
      <c r="D50" s="12">
        <v>33.95</v>
      </c>
      <c r="E50" s="12">
        <v>81</v>
      </c>
      <c r="F50" s="12">
        <v>40.5</v>
      </c>
      <c r="G50" s="12">
        <v>74.45</v>
      </c>
      <c r="H50" s="13">
        <v>1</v>
      </c>
      <c r="I50" s="14" t="s">
        <v>10</v>
      </c>
    </row>
    <row r="51" spans="1:9" ht="24" customHeight="1">
      <c r="A51" s="16" t="s">
        <v>71</v>
      </c>
      <c r="B51" s="16" t="s">
        <v>70</v>
      </c>
      <c r="C51" s="11">
        <v>59.8</v>
      </c>
      <c r="D51" s="12">
        <v>29.9</v>
      </c>
      <c r="E51" s="12">
        <v>83.6</v>
      </c>
      <c r="F51" s="12">
        <v>41.8</v>
      </c>
      <c r="G51" s="12">
        <v>71.7</v>
      </c>
      <c r="H51" s="13">
        <v>2</v>
      </c>
      <c r="I51" s="15"/>
    </row>
    <row r="52" spans="1:9" ht="24" customHeight="1">
      <c r="A52" s="16" t="s">
        <v>72</v>
      </c>
      <c r="B52" s="16" t="s">
        <v>73</v>
      </c>
      <c r="C52" s="11">
        <v>63.4</v>
      </c>
      <c r="D52" s="12">
        <v>31.7</v>
      </c>
      <c r="E52" s="12">
        <v>80.8</v>
      </c>
      <c r="F52" s="12">
        <v>40.4</v>
      </c>
      <c r="G52" s="12">
        <v>72.1</v>
      </c>
      <c r="H52" s="13">
        <v>1</v>
      </c>
      <c r="I52" s="14" t="s">
        <v>10</v>
      </c>
    </row>
    <row r="53" spans="1:9" ht="24" customHeight="1">
      <c r="A53" s="16" t="s">
        <v>74</v>
      </c>
      <c r="B53" s="16" t="s">
        <v>73</v>
      </c>
      <c r="C53" s="11">
        <v>64.1</v>
      </c>
      <c r="D53" s="12">
        <v>32.05</v>
      </c>
      <c r="E53" s="12">
        <v>77.2</v>
      </c>
      <c r="F53" s="12">
        <v>38.6</v>
      </c>
      <c r="G53" s="12">
        <v>70.65</v>
      </c>
      <c r="H53" s="13">
        <v>2</v>
      </c>
      <c r="I53" s="15"/>
    </row>
    <row r="54" spans="1:9" ht="24" customHeight="1">
      <c r="A54" s="16" t="s">
        <v>75</v>
      </c>
      <c r="B54" s="16" t="s">
        <v>73</v>
      </c>
      <c r="C54" s="11">
        <v>52.5</v>
      </c>
      <c r="D54" s="12">
        <v>26.25</v>
      </c>
      <c r="E54" s="12">
        <v>70.4</v>
      </c>
      <c r="F54" s="12">
        <v>35.2</v>
      </c>
      <c r="G54" s="12">
        <v>61.45</v>
      </c>
      <c r="H54" s="13">
        <v>3</v>
      </c>
      <c r="I54" s="15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2017-07-31T04:02:47Z</dcterms:modified>
  <cp:category/>
  <cp:version/>
  <cp:contentType/>
  <cp:contentStatus/>
</cp:coreProperties>
</file>