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3" windowHeight="9853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<sst xmlns="http://schemas.openxmlformats.org/spreadsheetml/2006/main" count="2046" uniqueCount="1064">
  <si>
    <t>应聘学校</t>
  </si>
  <si>
    <t>菏泽开发区丹阳中心学校</t>
  </si>
  <si>
    <t>菏泽开发区佃户屯办事处中心学校</t>
  </si>
  <si>
    <t>菏泽开发区丹阳路小学</t>
  </si>
  <si>
    <t>菏泽开发区岳程办事处中心学校</t>
  </si>
  <si>
    <t>菏泽开发区广州路中学</t>
  </si>
  <si>
    <t>菏泽开发区佃户屯办事处初级中学</t>
  </si>
  <si>
    <t>菏泽开发区佃户屯办事处中心幼儿园</t>
  </si>
  <si>
    <t>菏泽开发区岳程办事处中心幼儿园</t>
  </si>
  <si>
    <t>应聘岗位名称</t>
  </si>
  <si>
    <t>小学语文教师</t>
  </si>
  <si>
    <t>初中语文 教师（A岗位）</t>
  </si>
  <si>
    <t>初中语文教师（B岗位）</t>
  </si>
  <si>
    <t>小学数学教师</t>
  </si>
  <si>
    <t>初中数学教师（A岗位）</t>
  </si>
  <si>
    <t>初中英语教师（A岗位）</t>
  </si>
  <si>
    <t>小学英语教师</t>
  </si>
  <si>
    <t>初中信息技术教师（A岗位）</t>
  </si>
  <si>
    <t>小学信息技术教师</t>
  </si>
  <si>
    <t>初中物理教师（A岗位）</t>
  </si>
  <si>
    <t>初中生物教师（A岗位）</t>
  </si>
  <si>
    <t>初中地理教师（A岗位）</t>
  </si>
  <si>
    <t>小学音乐教师</t>
  </si>
  <si>
    <t>初中体育教师（A岗位）</t>
  </si>
  <si>
    <t>小学体育教师</t>
  </si>
  <si>
    <t>初中体育岗位（A岗位足球方向）</t>
  </si>
  <si>
    <t>小学美术教师</t>
  </si>
  <si>
    <t>幼儿园  教师</t>
  </si>
  <si>
    <t>数学</t>
  </si>
  <si>
    <t>英语</t>
  </si>
  <si>
    <t>信息技术</t>
  </si>
  <si>
    <t>物理</t>
  </si>
  <si>
    <t>生物</t>
  </si>
  <si>
    <t>地理</t>
  </si>
  <si>
    <t>音乐</t>
  </si>
  <si>
    <t>体育</t>
  </si>
  <si>
    <t>美术</t>
  </si>
  <si>
    <t>370826199010024105</t>
  </si>
  <si>
    <t>372923198609091113</t>
  </si>
  <si>
    <t>372901199510209229</t>
  </si>
  <si>
    <t>371102198801052257</t>
  </si>
  <si>
    <t>370829198909012529</t>
  </si>
  <si>
    <t>371522199104067420</t>
  </si>
  <si>
    <t>372924198908090029</t>
  </si>
  <si>
    <t>37290119911011161X</t>
  </si>
  <si>
    <t>372930199010173698</t>
  </si>
  <si>
    <t>37292319881107005X</t>
  </si>
  <si>
    <t>37290119921202922X</t>
  </si>
  <si>
    <t>372901198605020424</t>
  </si>
  <si>
    <t>372922199302197720</t>
  </si>
  <si>
    <t>37083219930202194X</t>
  </si>
  <si>
    <t>372901198712040068</t>
  </si>
  <si>
    <t>372901199209233924</t>
  </si>
  <si>
    <t>370902198604202423</t>
  </si>
  <si>
    <t>372923198401010548</t>
  </si>
  <si>
    <t>372901199508052023</t>
  </si>
  <si>
    <t>372922199010214787</t>
  </si>
  <si>
    <t>371325198910076640</t>
  </si>
  <si>
    <t>372901198611268944</t>
  </si>
  <si>
    <t>372901198503061225</t>
  </si>
  <si>
    <t>372924199111232426</t>
  </si>
  <si>
    <t>371482199008040042</t>
  </si>
  <si>
    <t>372928199001124622</t>
  </si>
  <si>
    <t>372929199209047247</t>
  </si>
  <si>
    <t>372922199005205288</t>
  </si>
  <si>
    <t>372901198806196821</t>
  </si>
  <si>
    <t>372922199401036084</t>
  </si>
  <si>
    <t>372901199311150826</t>
  </si>
  <si>
    <t>37290119911216802X</t>
  </si>
  <si>
    <t>15022119900801106X</t>
  </si>
  <si>
    <t>372901199206079386</t>
  </si>
  <si>
    <t>37048119830822532X</t>
  </si>
  <si>
    <t>372901199002217521</t>
  </si>
  <si>
    <t>370883199105081935</t>
  </si>
  <si>
    <t>372901199301139244</t>
  </si>
  <si>
    <t>372926199103032224</t>
  </si>
  <si>
    <t>371329198906160335</t>
  </si>
  <si>
    <t>370403198101170721</t>
  </si>
  <si>
    <t>372901199309091222</t>
  </si>
  <si>
    <t>612732198904010027</t>
  </si>
  <si>
    <t>371302198604202261</t>
  </si>
  <si>
    <t>372901199001278015</t>
  </si>
  <si>
    <t>372901199402182620</t>
  </si>
  <si>
    <t>372929198602204240</t>
  </si>
  <si>
    <t>372901198411032021</t>
  </si>
  <si>
    <t>372901198604188049</t>
  </si>
  <si>
    <t>371322199412287926</t>
  </si>
  <si>
    <t>372928198105192924</t>
  </si>
  <si>
    <t>37290119881122142X</t>
  </si>
  <si>
    <t>372324199304091532</t>
  </si>
  <si>
    <t>372901198610010845</t>
  </si>
  <si>
    <t>372928199402144165</t>
  </si>
  <si>
    <t>65430119871128354X</t>
  </si>
  <si>
    <t>372901199312141817</t>
  </si>
  <si>
    <t>372901198912028426</t>
  </si>
  <si>
    <t>370481199006037723</t>
  </si>
  <si>
    <t>231181199102143140</t>
  </si>
  <si>
    <t>372923198504160848</t>
  </si>
  <si>
    <t>372926198701238121</t>
  </si>
  <si>
    <t>371321198211055052</t>
  </si>
  <si>
    <t>37292219870627592X</t>
  </si>
  <si>
    <t>372929198611185125</t>
  </si>
  <si>
    <t>371102199103282922</t>
  </si>
  <si>
    <t>220882198202130782</t>
  </si>
  <si>
    <t>371322199306053413</t>
  </si>
  <si>
    <t>372901198407015456</t>
  </si>
  <si>
    <t>37152119920807002X</t>
  </si>
  <si>
    <t>372923199107200062</t>
  </si>
  <si>
    <t>372922199105306166</t>
  </si>
  <si>
    <t>370522199410281862</t>
  </si>
  <si>
    <t>372901199110028744</t>
  </si>
  <si>
    <t>372926199005044547</t>
  </si>
  <si>
    <t>372901199010079245</t>
  </si>
  <si>
    <t>372901198612150665</t>
  </si>
  <si>
    <t>372924198911055187</t>
  </si>
  <si>
    <t>372901199308011622</t>
  </si>
  <si>
    <t>372926198511024528</t>
  </si>
  <si>
    <t>370921198708132422</t>
  </si>
  <si>
    <t>372901198801248936</t>
  </si>
  <si>
    <t>372901199211157246</t>
  </si>
  <si>
    <t>370882199109161215</t>
  </si>
  <si>
    <t>372925198802163548</t>
  </si>
  <si>
    <t>372929199205080613</t>
  </si>
  <si>
    <t>372924198709141524</t>
  </si>
  <si>
    <t>410803199403070020</t>
  </si>
  <si>
    <t>372928199203034625</t>
  </si>
  <si>
    <t>372901198910301409</t>
  </si>
  <si>
    <t>370882198607180043</t>
  </si>
  <si>
    <t>372901199309085922</t>
  </si>
  <si>
    <t>372901199312082239</t>
  </si>
  <si>
    <t>372901198904051431</t>
  </si>
  <si>
    <t>371321198909163434</t>
  </si>
  <si>
    <t>370523199212061312</t>
  </si>
  <si>
    <t>370921198912104613</t>
  </si>
  <si>
    <t>371321199102160632</t>
  </si>
  <si>
    <t>37012319941107291X</t>
  </si>
  <si>
    <t>372330199410037254</t>
  </si>
  <si>
    <t>371521198705101830</t>
  </si>
  <si>
    <t>372925198909292331</t>
  </si>
  <si>
    <t>372901198009071823</t>
  </si>
  <si>
    <t>372901199501277262</t>
  </si>
  <si>
    <t>372323199501150320</t>
  </si>
  <si>
    <t>372924198408293612</t>
  </si>
  <si>
    <t>372922198903135723</t>
  </si>
  <si>
    <t>370911199309241658</t>
  </si>
  <si>
    <t>372901198708098750</t>
  </si>
  <si>
    <t>372901199004198029</t>
  </si>
  <si>
    <t>370302198406228013</t>
  </si>
  <si>
    <t>371521199104013135</t>
  </si>
  <si>
    <t>372923199508072348</t>
  </si>
  <si>
    <t>372901198902279221</t>
  </si>
  <si>
    <t>372901198706301823</t>
  </si>
  <si>
    <t>372901199404289229</t>
  </si>
  <si>
    <t>372901199007072245</t>
  </si>
  <si>
    <t>371102199001200383</t>
  </si>
  <si>
    <t>372901199002043808</t>
  </si>
  <si>
    <t>372924199402200037</t>
  </si>
  <si>
    <t>372901198506291421</t>
  </si>
  <si>
    <t>372901198810164822</t>
  </si>
  <si>
    <t>372929199010211521</t>
  </si>
  <si>
    <t>372901198208291853</t>
  </si>
  <si>
    <t>372901199303080020</t>
  </si>
  <si>
    <t>372922199402066066</t>
  </si>
  <si>
    <t>372922198304010902</t>
  </si>
  <si>
    <t>372901199610101645</t>
  </si>
  <si>
    <t>370982198911135568</t>
  </si>
  <si>
    <t>372930199310016547</t>
  </si>
  <si>
    <t>370406199210106079</t>
  </si>
  <si>
    <t>372928199307233629</t>
  </si>
  <si>
    <t>152527198701030922</t>
  </si>
  <si>
    <t>37292319960309502X</t>
  </si>
  <si>
    <t>371321199207062123</t>
  </si>
  <si>
    <t>370522199306131426</t>
  </si>
  <si>
    <t>37290119920122162X</t>
  </si>
  <si>
    <t>372901199207200424</t>
  </si>
  <si>
    <t>370923199406034867</t>
  </si>
  <si>
    <t>370982199108292462</t>
  </si>
  <si>
    <t>370123199603211021</t>
  </si>
  <si>
    <t>371524199011161648</t>
  </si>
  <si>
    <t>372901199504202020</t>
  </si>
  <si>
    <t>372923199212030843</t>
  </si>
  <si>
    <t>371327199212160922</t>
  </si>
  <si>
    <t>372924199102105724</t>
  </si>
  <si>
    <t>372901199302062015</t>
  </si>
  <si>
    <t>372929198809054227</t>
  </si>
  <si>
    <t>372923198205015667</t>
  </si>
  <si>
    <t>37292419820716032X</t>
  </si>
  <si>
    <t>372924199303224527</t>
  </si>
  <si>
    <t>372901199401189222</t>
  </si>
  <si>
    <t>370983199406010044</t>
  </si>
  <si>
    <t>372924198912143322</t>
  </si>
  <si>
    <t>372901199412168320</t>
  </si>
  <si>
    <t>371426199509080826</t>
  </si>
  <si>
    <t>37290119900827122X</t>
  </si>
  <si>
    <t>372901199512030425</t>
  </si>
  <si>
    <t>372930199104082703</t>
  </si>
  <si>
    <t>372901198801020245</t>
  </si>
  <si>
    <t>37292419821009276X</t>
  </si>
  <si>
    <t>372901199508012224</t>
  </si>
  <si>
    <t>410727198209044911</t>
  </si>
  <si>
    <t>372928199212042221</t>
  </si>
  <si>
    <t>372901199506082229</t>
  </si>
  <si>
    <t>372901198606117244</t>
  </si>
  <si>
    <t>372901199310203746</t>
  </si>
  <si>
    <t>371323199411133729</t>
  </si>
  <si>
    <t>372924199003160066</t>
  </si>
  <si>
    <t>371324199204029423</t>
  </si>
  <si>
    <t>371122199003017625</t>
  </si>
  <si>
    <t>370828199306197024</t>
  </si>
  <si>
    <t>372929199106046321</t>
  </si>
  <si>
    <t>372901198909131027</t>
  </si>
  <si>
    <t>37158119950122512X</t>
  </si>
  <si>
    <t>370481198507035625</t>
  </si>
  <si>
    <t>372922198807213576</t>
  </si>
  <si>
    <t>372901199601150226</t>
  </si>
  <si>
    <t>372901199411146840</t>
  </si>
  <si>
    <t>410182199201121464</t>
  </si>
  <si>
    <t>37290119870920202X</t>
  </si>
  <si>
    <t>371203199601240313</t>
  </si>
  <si>
    <t>372901198805118936</t>
  </si>
  <si>
    <t>372901199509189224</t>
  </si>
  <si>
    <t>372929198904016042</t>
  </si>
  <si>
    <t>372928199103041246</t>
  </si>
  <si>
    <t>372901199508309220</t>
  </si>
  <si>
    <t>372901198207129395</t>
  </si>
  <si>
    <t>372929198707220925</t>
  </si>
  <si>
    <t>372328199410021525</t>
  </si>
  <si>
    <t>372901199102086864</t>
  </si>
  <si>
    <t>372901199501121647</t>
  </si>
  <si>
    <t>372901199008211403</t>
  </si>
  <si>
    <t>372901198908286123</t>
  </si>
  <si>
    <t>371321199409027924</t>
  </si>
  <si>
    <t>372925199210302326</t>
  </si>
  <si>
    <t>370785198806033082</t>
  </si>
  <si>
    <t>372925199403042524</t>
  </si>
  <si>
    <t>372926199311273620</t>
  </si>
  <si>
    <t>371329198702060316</t>
  </si>
  <si>
    <t>37081119900129052X</t>
  </si>
  <si>
    <t>372901199603210026</t>
  </si>
  <si>
    <t>372901198906150249</t>
  </si>
  <si>
    <t>372929199503246028</t>
  </si>
  <si>
    <t>372901199502282223</t>
  </si>
  <si>
    <t>372923199304271425</t>
  </si>
  <si>
    <t>372901199111202660</t>
  </si>
  <si>
    <t>371325199412253725</t>
  </si>
  <si>
    <t>370782198912282884</t>
  </si>
  <si>
    <t>372901198603269381</t>
  </si>
  <si>
    <t>372922199501279008</t>
  </si>
  <si>
    <t>372901199612308949</t>
  </si>
  <si>
    <t>371324198106109839</t>
  </si>
  <si>
    <t>372930198203037364</t>
  </si>
  <si>
    <t>372928198602127648</t>
  </si>
  <si>
    <t>370831198512265431</t>
  </si>
  <si>
    <t>372929198905261525</t>
  </si>
  <si>
    <t>371323199611186120</t>
  </si>
  <si>
    <t>372901199303030664</t>
  </si>
  <si>
    <t>372901199404240820</t>
  </si>
  <si>
    <t>372923198410153882</t>
  </si>
  <si>
    <t>341221198904028742</t>
  </si>
  <si>
    <t>372901199602271820</t>
  </si>
  <si>
    <t>370214198702076026</t>
  </si>
  <si>
    <t>37292919880917726X</t>
  </si>
  <si>
    <t>372930199406100049</t>
  </si>
  <si>
    <t>370831199004106623</t>
  </si>
  <si>
    <t>372924199509031528</t>
  </si>
  <si>
    <t>372923198912080054</t>
  </si>
  <si>
    <t>372901199301168344</t>
  </si>
  <si>
    <t>370923198703223440</t>
  </si>
  <si>
    <t>372901199011252062</t>
  </si>
  <si>
    <t>372901198204211211</t>
  </si>
  <si>
    <t>370125199011256616</t>
  </si>
  <si>
    <t>372922198307124120</t>
  </si>
  <si>
    <t>140221199005287966</t>
  </si>
  <si>
    <t>372901199311103747</t>
  </si>
  <si>
    <t>371327199401173327</t>
  </si>
  <si>
    <t>372901198809247823</t>
  </si>
  <si>
    <t>372923198802215325</t>
  </si>
  <si>
    <t>372901199002052819</t>
  </si>
  <si>
    <t>37290119931126783X</t>
  </si>
  <si>
    <t>372930198811077060</t>
  </si>
  <si>
    <t>370831198501285445</t>
  </si>
  <si>
    <t>372901199104161864</t>
  </si>
  <si>
    <t>372901199202191645</t>
  </si>
  <si>
    <t>372923197807014712</t>
  </si>
  <si>
    <t>372901199305040823</t>
  </si>
  <si>
    <t>372926199402173123</t>
  </si>
  <si>
    <t>372901199309178029</t>
  </si>
  <si>
    <t>37290119910129782X</t>
  </si>
  <si>
    <t>372923198503231712</t>
  </si>
  <si>
    <t>371421199609273965</t>
  </si>
  <si>
    <t>372901198909095302</t>
  </si>
  <si>
    <t>371322199204208322</t>
  </si>
  <si>
    <t>372325198401021247</t>
  </si>
  <si>
    <t>372901199003011410</t>
  </si>
  <si>
    <t>372901198604230649</t>
  </si>
  <si>
    <t>372928198702045826</t>
  </si>
  <si>
    <t>130433199102043861</t>
  </si>
  <si>
    <t>372901199311172021</t>
  </si>
  <si>
    <t>372924199403030922</t>
  </si>
  <si>
    <t>372901199402256116</t>
  </si>
  <si>
    <t>372930198907287361</t>
  </si>
  <si>
    <t>130425199008020081</t>
  </si>
  <si>
    <t>37290119900725804X</t>
  </si>
  <si>
    <t>410927199103039028</t>
  </si>
  <si>
    <t>372929198604204260</t>
  </si>
  <si>
    <t>372930199206235168</t>
  </si>
  <si>
    <t>372901198910273460</t>
  </si>
  <si>
    <t>372901199408240828</t>
  </si>
  <si>
    <t>372923198709152323</t>
  </si>
  <si>
    <t>372901198511101645</t>
  </si>
  <si>
    <t>372929199208016924</t>
  </si>
  <si>
    <t>371321198411261416</t>
  </si>
  <si>
    <t>372901199412051413</t>
  </si>
  <si>
    <t>372901198410232857</t>
  </si>
  <si>
    <t>372901198606211214</t>
  </si>
  <si>
    <t>372901199012202083</t>
  </si>
  <si>
    <t>372901199210237527</t>
  </si>
  <si>
    <t>37292619931230082X</t>
  </si>
  <si>
    <t>372924199005060659</t>
  </si>
  <si>
    <t>372928198812264923</t>
  </si>
  <si>
    <t>372928198611168329</t>
  </si>
  <si>
    <t>372901199103141220</t>
  </si>
  <si>
    <t>372926199501062840</t>
  </si>
  <si>
    <t>37292819900105496X</t>
  </si>
  <si>
    <t>372901199006209377</t>
  </si>
  <si>
    <t>372901199201248726</t>
  </si>
  <si>
    <t>371481199003310027</t>
  </si>
  <si>
    <t>37293019871013410X</t>
  </si>
  <si>
    <t>372901199411072028</t>
  </si>
  <si>
    <t>610124198608164529</t>
  </si>
  <si>
    <t>372925198001221701</t>
  </si>
  <si>
    <t>37290119941212204X</t>
  </si>
  <si>
    <t>37290119890618756X</t>
  </si>
  <si>
    <t>372901198510292021</t>
  </si>
  <si>
    <t>372901198905171830</t>
  </si>
  <si>
    <t>372901198708092025</t>
  </si>
  <si>
    <t>372929198910045122</t>
  </si>
  <si>
    <t>372926198112011121</t>
  </si>
  <si>
    <t>220183198008272267</t>
  </si>
  <si>
    <t>37290119900910372X</t>
  </si>
  <si>
    <t>37290119941012376X</t>
  </si>
  <si>
    <t>372926198309074513</t>
  </si>
  <si>
    <t>372901199207109225</t>
  </si>
  <si>
    <t>372901198205158926</t>
  </si>
  <si>
    <t>370830198503087219</t>
  </si>
  <si>
    <t>372923199207300829</t>
  </si>
  <si>
    <t>372901199106061621</t>
  </si>
  <si>
    <t>372925198712244125</t>
  </si>
  <si>
    <t>37293019950423004X</t>
  </si>
  <si>
    <t>411421198804182418</t>
  </si>
  <si>
    <t>372901199206210647</t>
  </si>
  <si>
    <t>372929198212013940</t>
  </si>
  <si>
    <t>372901199502010631</t>
  </si>
  <si>
    <t>37292319881223444X</t>
  </si>
  <si>
    <t>372930198912030843</t>
  </si>
  <si>
    <t>220381198408301424</t>
  </si>
  <si>
    <t>37292619930413282X</t>
  </si>
  <si>
    <t>372930199012012644</t>
  </si>
  <si>
    <t>371523199205143759</t>
  </si>
  <si>
    <t>372922199005245239</t>
  </si>
  <si>
    <t>372922198706122907</t>
  </si>
  <si>
    <t>372929199001130041</t>
  </si>
  <si>
    <t>372901199204137829</t>
  </si>
  <si>
    <t>372928198107146825</t>
  </si>
  <si>
    <t>372901198812118088</t>
  </si>
  <si>
    <t>37120219870120292X</t>
  </si>
  <si>
    <t>372901199302045629</t>
  </si>
  <si>
    <t>37293019880208084X</t>
  </si>
  <si>
    <t>201791046521</t>
  </si>
  <si>
    <t>201791046622</t>
  </si>
  <si>
    <t>201791046625</t>
  </si>
  <si>
    <t>201791046627</t>
  </si>
  <si>
    <t>201791046628</t>
  </si>
  <si>
    <t>201791046703</t>
  </si>
  <si>
    <t>201791046704</t>
  </si>
  <si>
    <t>201791056801</t>
  </si>
  <si>
    <t>201791056806</t>
  </si>
  <si>
    <t>201791056810</t>
  </si>
  <si>
    <t>201791066915</t>
  </si>
  <si>
    <t>201791066922</t>
  </si>
  <si>
    <t>201791067005</t>
  </si>
  <si>
    <t>201791067012</t>
  </si>
  <si>
    <t>201791067112</t>
  </si>
  <si>
    <t>201791067115</t>
  </si>
  <si>
    <t>201791067119</t>
  </si>
  <si>
    <t>201791067127</t>
  </si>
  <si>
    <t>201791067128</t>
  </si>
  <si>
    <t>201791077302</t>
  </si>
  <si>
    <t>201791077309</t>
  </si>
  <si>
    <t>201791077311</t>
  </si>
  <si>
    <t>201791077317</t>
  </si>
  <si>
    <t>201791077318</t>
  </si>
  <si>
    <t>201791077322</t>
  </si>
  <si>
    <t>201791087501</t>
  </si>
  <si>
    <t>201791087504</t>
  </si>
  <si>
    <t>201791087512</t>
  </si>
  <si>
    <t>201791087513</t>
  </si>
  <si>
    <t>201791087521</t>
  </si>
  <si>
    <t>201791087530</t>
  </si>
  <si>
    <t>201791087601</t>
  </si>
  <si>
    <t>201791087607</t>
  </si>
  <si>
    <t>201791087613</t>
  </si>
  <si>
    <t>201791087621</t>
  </si>
  <si>
    <t>201791087622</t>
  </si>
  <si>
    <t>201791087630</t>
  </si>
  <si>
    <t>201791087704</t>
  </si>
  <si>
    <t>201791087706</t>
  </si>
  <si>
    <t>201791087712</t>
  </si>
  <si>
    <t>201791087716</t>
  </si>
  <si>
    <t>201791087721</t>
  </si>
  <si>
    <t>201791087722</t>
  </si>
  <si>
    <t>201791097912</t>
  </si>
  <si>
    <t>201791097919</t>
  </si>
  <si>
    <t>201791097920</t>
  </si>
  <si>
    <t>201791097921</t>
  </si>
  <si>
    <t>201791097929</t>
  </si>
  <si>
    <t>201791098006</t>
  </si>
  <si>
    <t>201791098007</t>
  </si>
  <si>
    <t>201791098017</t>
  </si>
  <si>
    <t>201791098019</t>
  </si>
  <si>
    <t>201791098024</t>
  </si>
  <si>
    <t>201791098025</t>
  </si>
  <si>
    <t>201791098027</t>
  </si>
  <si>
    <t>201791098105</t>
  </si>
  <si>
    <t>201791098106</t>
  </si>
  <si>
    <t>201791098107</t>
  </si>
  <si>
    <t>201791098108</t>
  </si>
  <si>
    <t>201791098109</t>
  </si>
  <si>
    <t>201791098115</t>
  </si>
  <si>
    <t>201791098119</t>
  </si>
  <si>
    <t>201791098121</t>
  </si>
  <si>
    <t>201791098122</t>
  </si>
  <si>
    <t>201791108202</t>
  </si>
  <si>
    <t>201791108210</t>
  </si>
  <si>
    <t>201791108401</t>
  </si>
  <si>
    <t>201791108402</t>
  </si>
  <si>
    <t>201791108407</t>
  </si>
  <si>
    <t>201791108412</t>
  </si>
  <si>
    <t>201791108414</t>
  </si>
  <si>
    <t>201791108420</t>
  </si>
  <si>
    <t>201791108429</t>
  </si>
  <si>
    <t>201791108505</t>
  </si>
  <si>
    <t>201791108514</t>
  </si>
  <si>
    <t>201791108526</t>
  </si>
  <si>
    <t>201791118709</t>
  </si>
  <si>
    <t>201791118712</t>
  </si>
  <si>
    <t>201791118715</t>
  </si>
  <si>
    <t>201791118717</t>
  </si>
  <si>
    <t>201791118718</t>
  </si>
  <si>
    <t>201791118724</t>
  </si>
  <si>
    <t>201791118803</t>
  </si>
  <si>
    <t>201791118809</t>
  </si>
  <si>
    <t>201791118813</t>
  </si>
  <si>
    <t>201791118816</t>
  </si>
  <si>
    <t>201791118901</t>
  </si>
  <si>
    <t>201791118902</t>
  </si>
  <si>
    <t>201791118923</t>
  </si>
  <si>
    <t>201791118927</t>
  </si>
  <si>
    <t>201791119010</t>
  </si>
  <si>
    <t>菏泽市实验中学</t>
  </si>
  <si>
    <t>姓名</t>
  </si>
  <si>
    <t>李振旺</t>
  </si>
  <si>
    <t>夏慧</t>
  </si>
  <si>
    <t>李敏</t>
  </si>
  <si>
    <t>孙亚慧</t>
  </si>
  <si>
    <t>吴瑛</t>
  </si>
  <si>
    <t>付丽霞</t>
  </si>
  <si>
    <t>周斐斐</t>
  </si>
  <si>
    <t>刘静</t>
  </si>
  <si>
    <t>燕家丰</t>
  </si>
  <si>
    <t>田晨晨</t>
  </si>
  <si>
    <t>马薇薇</t>
  </si>
  <si>
    <t>王雨</t>
  </si>
  <si>
    <t>马翠翠</t>
  </si>
  <si>
    <t>王宁</t>
  </si>
  <si>
    <t>邓欣</t>
  </si>
  <si>
    <t>马蕊</t>
  </si>
  <si>
    <t>罗梅</t>
  </si>
  <si>
    <t>张玉华</t>
  </si>
  <si>
    <t>王欣</t>
  </si>
  <si>
    <t>闫园园</t>
  </si>
  <si>
    <t>张素银</t>
  </si>
  <si>
    <t>赵水萍</t>
  </si>
  <si>
    <t>朱晴晴</t>
  </si>
  <si>
    <t>张宇</t>
  </si>
  <si>
    <t>李丽坤</t>
  </si>
  <si>
    <t>张媛媛</t>
  </si>
  <si>
    <t>李菲</t>
  </si>
  <si>
    <t>宋月丽</t>
  </si>
  <si>
    <t>吴一涵</t>
  </si>
  <si>
    <t>王哲</t>
  </si>
  <si>
    <t>王萍</t>
  </si>
  <si>
    <t>王红梅</t>
  </si>
  <si>
    <t>袁林</t>
  </si>
  <si>
    <t>陈晓宁</t>
  </si>
  <si>
    <t>刘君</t>
  </si>
  <si>
    <t>张彦侠</t>
  </si>
  <si>
    <t>占小菲</t>
  </si>
  <si>
    <t>王彦方</t>
  </si>
  <si>
    <t>张倩</t>
  </si>
  <si>
    <t>刘艳红</t>
  </si>
  <si>
    <t>李瑶</t>
  </si>
  <si>
    <t>皇甫凤华</t>
  </si>
  <si>
    <t>刘雪平</t>
  </si>
  <si>
    <t>张雪雪</t>
  </si>
  <si>
    <t>刘苏</t>
  </si>
  <si>
    <t>刘婷婷</t>
  </si>
  <si>
    <t>杨世清</t>
  </si>
  <si>
    <t>赵亚楠</t>
  </si>
  <si>
    <t>苏佩</t>
  </si>
  <si>
    <t>李婷</t>
  </si>
  <si>
    <t>徐桂娟</t>
  </si>
  <si>
    <t>王阳阳</t>
  </si>
  <si>
    <t>戚瑞豹</t>
  </si>
  <si>
    <t>丁雪菡</t>
  </si>
  <si>
    <t>周梦圆</t>
  </si>
  <si>
    <t>张晓冰</t>
  </si>
  <si>
    <t>许玉松</t>
  </si>
  <si>
    <t>李潇</t>
  </si>
  <si>
    <t>程洪涛</t>
  </si>
  <si>
    <t>庞晓彤</t>
  </si>
  <si>
    <t>董琳红</t>
  </si>
  <si>
    <t>刘清清</t>
  </si>
  <si>
    <t>赵晗星</t>
  </si>
  <si>
    <t>徐龙涛</t>
  </si>
  <si>
    <t>杨冬</t>
  </si>
  <si>
    <t>齐梦迪</t>
  </si>
  <si>
    <t>朱慧灵</t>
  </si>
  <si>
    <t>杨柳</t>
  </si>
  <si>
    <t>赵瑾</t>
  </si>
  <si>
    <t>解营</t>
  </si>
  <si>
    <t>冯倩</t>
  </si>
  <si>
    <t>高欣</t>
  </si>
  <si>
    <t>帅秋颖</t>
  </si>
  <si>
    <t>宫红华</t>
  </si>
  <si>
    <t>李嫚嫚</t>
  </si>
  <si>
    <t>李翠云</t>
  </si>
  <si>
    <t>胡顺伟</t>
  </si>
  <si>
    <t>翟慧慧</t>
  </si>
  <si>
    <t>何淑娴</t>
  </si>
  <si>
    <t>孙沛</t>
  </si>
  <si>
    <t>刘艳</t>
  </si>
  <si>
    <t>商培培</t>
  </si>
  <si>
    <t>李娜娜</t>
  </si>
  <si>
    <t>韩辉</t>
  </si>
  <si>
    <t>王立香</t>
  </si>
  <si>
    <t>曹敏</t>
  </si>
  <si>
    <t>何丽慧</t>
  </si>
  <si>
    <t>谢颂静</t>
  </si>
  <si>
    <t>张云</t>
  </si>
  <si>
    <t>王云鹏</t>
  </si>
  <si>
    <t>王敏</t>
  </si>
  <si>
    <t>薄瑞华</t>
  </si>
  <si>
    <t>彭雪茹</t>
  </si>
  <si>
    <t>吴港</t>
  </si>
  <si>
    <t>王沙沙</t>
  </si>
  <si>
    <t>董乐源</t>
  </si>
  <si>
    <t>王倩文</t>
  </si>
  <si>
    <t>张馨丹</t>
  </si>
  <si>
    <t>何鲁英</t>
  </si>
  <si>
    <t>郭平平</t>
  </si>
  <si>
    <t>陈胜燕</t>
  </si>
  <si>
    <t>马越</t>
  </si>
  <si>
    <t>刘红娜</t>
  </si>
  <si>
    <t>高航宇</t>
  </si>
  <si>
    <t>高慧</t>
  </si>
  <si>
    <t>李艳阁</t>
  </si>
  <si>
    <t>王绍普</t>
  </si>
  <si>
    <t>邢淑莹</t>
  </si>
  <si>
    <t>聂改凤</t>
  </si>
  <si>
    <t>陈天然</t>
  </si>
  <si>
    <t>邵建国</t>
  </si>
  <si>
    <t>孙有水</t>
  </si>
  <si>
    <t>倪琳琳</t>
  </si>
  <si>
    <t>李丹丹</t>
  </si>
  <si>
    <t>刘红艳</t>
  </si>
  <si>
    <t>赵斐斐</t>
  </si>
  <si>
    <t>房冉</t>
  </si>
  <si>
    <t>徐长凯</t>
  </si>
  <si>
    <t>晁玉园</t>
  </si>
  <si>
    <t>贺桂敏</t>
  </si>
  <si>
    <t>王娜</t>
  </si>
  <si>
    <t>闫粉粉</t>
  </si>
  <si>
    <t>马燕慧</t>
  </si>
  <si>
    <t>刘中玉</t>
  </si>
  <si>
    <t>油淞玉</t>
  </si>
  <si>
    <t>刘倩</t>
  </si>
  <si>
    <t>陈稳稳</t>
  </si>
  <si>
    <t>张淑文</t>
  </si>
  <si>
    <t>仝健</t>
  </si>
  <si>
    <t>张会丹</t>
  </si>
  <si>
    <t>陈惠芳</t>
  </si>
  <si>
    <t>张立秀</t>
  </si>
  <si>
    <t>刘东兴</t>
  </si>
  <si>
    <t>李夏</t>
  </si>
  <si>
    <t>张娜娜</t>
  </si>
  <si>
    <t>刘艳婷</t>
  </si>
  <si>
    <t>孔令媛</t>
  </si>
  <si>
    <t>田莹莹</t>
  </si>
  <si>
    <t>张宇翔</t>
  </si>
  <si>
    <t>李惠珍</t>
  </si>
  <si>
    <t>白杨</t>
  </si>
  <si>
    <t>毛慎恬</t>
  </si>
  <si>
    <t>刘秀</t>
  </si>
  <si>
    <t>安慧鹃</t>
  </si>
  <si>
    <t>周利苹</t>
  </si>
  <si>
    <t>吕海丽</t>
  </si>
  <si>
    <t>王莉</t>
  </si>
  <si>
    <t>周小丁</t>
  </si>
  <si>
    <t>何淑</t>
  </si>
  <si>
    <t>武俊凤</t>
  </si>
  <si>
    <t>许扬眉</t>
  </si>
  <si>
    <t>杨西敬</t>
  </si>
  <si>
    <t>刘园园</t>
  </si>
  <si>
    <t>智德超</t>
  </si>
  <si>
    <t>王印</t>
  </si>
  <si>
    <t>吕华栋</t>
  </si>
  <si>
    <t>孔静</t>
  </si>
  <si>
    <t>王晓红</t>
  </si>
  <si>
    <t>冯艺</t>
  </si>
  <si>
    <t>张光</t>
  </si>
  <si>
    <t>于秀婷</t>
  </si>
  <si>
    <t>荣艳华</t>
  </si>
  <si>
    <t>王丹</t>
  </si>
  <si>
    <t>解丽丽</t>
  </si>
  <si>
    <t>王亚星</t>
  </si>
  <si>
    <t>黄松</t>
  </si>
  <si>
    <t>耿珊珊</t>
  </si>
  <si>
    <t>申小慧</t>
  </si>
  <si>
    <t>石林芳</t>
  </si>
  <si>
    <t>吴珊</t>
  </si>
  <si>
    <t>万春艳</t>
  </si>
  <si>
    <t>周亚菡</t>
  </si>
  <si>
    <t>蒋彬</t>
  </si>
  <si>
    <t>孔云</t>
  </si>
  <si>
    <t>郭超</t>
  </si>
  <si>
    <t>冯海玉</t>
  </si>
  <si>
    <t>许李燕</t>
  </si>
  <si>
    <t>万海云</t>
  </si>
  <si>
    <t>侯言凤</t>
  </si>
  <si>
    <t>朱婷婷</t>
  </si>
  <si>
    <t>王颖</t>
  </si>
  <si>
    <t>奚修全</t>
  </si>
  <si>
    <t>康焱鑫</t>
  </si>
  <si>
    <t>牛艳艳</t>
  </si>
  <si>
    <t>檀再胜</t>
  </si>
  <si>
    <t>赵新</t>
  </si>
  <si>
    <t>沈珮茹</t>
  </si>
  <si>
    <t>杨秀雪</t>
  </si>
  <si>
    <t>宋潇潇</t>
  </si>
  <si>
    <t>冯义峰</t>
  </si>
  <si>
    <t>樊晓静</t>
  </si>
  <si>
    <t>高海平</t>
  </si>
  <si>
    <t>李娜</t>
  </si>
  <si>
    <t>马佰锋</t>
  </si>
  <si>
    <t>盛珊珊</t>
  </si>
  <si>
    <t>郝桂丽</t>
  </si>
  <si>
    <t>孙红艳</t>
  </si>
  <si>
    <t>张琳琳</t>
  </si>
  <si>
    <t>于文倩</t>
  </si>
  <si>
    <t>冯传猛</t>
  </si>
  <si>
    <t>李浩源</t>
  </si>
  <si>
    <t>王彦敏</t>
  </si>
  <si>
    <t>叶娜</t>
  </si>
  <si>
    <t>彭洁洁</t>
  </si>
  <si>
    <t>于玉娟</t>
  </si>
  <si>
    <t>李程慧</t>
  </si>
  <si>
    <t>李雯雯</t>
  </si>
  <si>
    <t>刘静静</t>
  </si>
  <si>
    <t>尤青丽</t>
  </si>
  <si>
    <t>吕洪刚</t>
  </si>
  <si>
    <t>戴瑶琪</t>
  </si>
  <si>
    <t>申杨</t>
  </si>
  <si>
    <t>徐淑娟</t>
  </si>
  <si>
    <t>孙瑞娇</t>
  </si>
  <si>
    <t>李秀丽</t>
  </si>
  <si>
    <t>赵坤</t>
  </si>
  <si>
    <t>王勇桢</t>
  </si>
  <si>
    <t>张瑞政</t>
  </si>
  <si>
    <t>王青</t>
  </si>
  <si>
    <t>张晓雷</t>
  </si>
  <si>
    <t>仲召华</t>
  </si>
  <si>
    <t>唐雪芳</t>
  </si>
  <si>
    <t>李文宁</t>
  </si>
  <si>
    <t>牟瑞兰</t>
  </si>
  <si>
    <t>李红专</t>
  </si>
  <si>
    <t>孔素涵</t>
  </si>
  <si>
    <t>刘瑞</t>
  </si>
  <si>
    <t>郭士娟</t>
  </si>
  <si>
    <t>高群</t>
  </si>
  <si>
    <t>马雪花</t>
  </si>
  <si>
    <t>马健</t>
  </si>
  <si>
    <t>李忠慧</t>
  </si>
  <si>
    <t>孙红娟</t>
  </si>
  <si>
    <t>陈国苹</t>
  </si>
  <si>
    <t>孙会</t>
  </si>
  <si>
    <t>闫芳莹</t>
  </si>
  <si>
    <t>姚静静</t>
  </si>
  <si>
    <t>薛圣洁</t>
  </si>
  <si>
    <t>毕晓娜</t>
  </si>
  <si>
    <t>苗壮</t>
  </si>
  <si>
    <t>刘洁</t>
  </si>
  <si>
    <t>陈静静</t>
  </si>
  <si>
    <t>高希聪</t>
  </si>
  <si>
    <t>石菲</t>
  </si>
  <si>
    <t>张克菊</t>
  </si>
  <si>
    <t>董吉志</t>
  </si>
  <si>
    <t>闫文倩</t>
  </si>
  <si>
    <t>许金花</t>
  </si>
  <si>
    <t>吕丽</t>
  </si>
  <si>
    <t>季红蕊</t>
  </si>
  <si>
    <t>魏英姿</t>
  </si>
  <si>
    <t>王淑芬</t>
  </si>
  <si>
    <t>卞培培</t>
  </si>
  <si>
    <t>刘明智</t>
  </si>
  <si>
    <t>梁志宏</t>
  </si>
  <si>
    <t>王欣欣</t>
  </si>
  <si>
    <t>唐小美</t>
  </si>
  <si>
    <t>洪廷壮</t>
  </si>
  <si>
    <t>王喜连</t>
  </si>
  <si>
    <t>张娇娇</t>
  </si>
  <si>
    <t>张双</t>
  </si>
  <si>
    <t>史素粉</t>
  </si>
  <si>
    <t>徐三贤</t>
  </si>
  <si>
    <t>王洪刚</t>
  </si>
  <si>
    <t>孙艳丽</t>
  </si>
  <si>
    <t>苏海霞</t>
  </si>
  <si>
    <t>蔡敏</t>
  </si>
  <si>
    <t>钟鹤</t>
  </si>
  <si>
    <t>颜文涛</t>
  </si>
  <si>
    <t>吴从伟</t>
  </si>
  <si>
    <t>岳彩丹</t>
  </si>
  <si>
    <t>张彦</t>
  </si>
  <si>
    <t>孙凤荣</t>
  </si>
  <si>
    <t>邵俊敏</t>
  </si>
  <si>
    <t>武亚茹</t>
  </si>
  <si>
    <t>奚淑男</t>
  </si>
  <si>
    <t>邓阳</t>
  </si>
  <si>
    <t>段晓曼</t>
  </si>
  <si>
    <t>奚淑婷</t>
  </si>
  <si>
    <t>薛然然</t>
  </si>
  <si>
    <t>晁志国</t>
  </si>
  <si>
    <t>刘桂芳</t>
  </si>
  <si>
    <t>车运锋</t>
  </si>
  <si>
    <t>郭赟</t>
  </si>
  <si>
    <t>张玉帅</t>
  </si>
  <si>
    <t>李书娟</t>
  </si>
  <si>
    <t>闫盦</t>
  </si>
  <si>
    <t>樊琳琳</t>
  </si>
  <si>
    <t>唐敏</t>
  </si>
  <si>
    <t>李灿</t>
  </si>
  <si>
    <t>刘金为</t>
  </si>
  <si>
    <t>陈文志</t>
  </si>
  <si>
    <t>李海勇</t>
  </si>
  <si>
    <t>冯涛</t>
  </si>
  <si>
    <t>药伟</t>
  </si>
  <si>
    <t>王仲</t>
  </si>
  <si>
    <t>张志杰</t>
  </si>
  <si>
    <t>杨来安</t>
  </si>
  <si>
    <t>郭辉</t>
  </si>
  <si>
    <t>杨士兵</t>
  </si>
  <si>
    <t>郭家振</t>
  </si>
  <si>
    <t>李红艳</t>
  </si>
  <si>
    <t>李娟丽</t>
  </si>
  <si>
    <t>马晓燕</t>
  </si>
  <si>
    <t>刘贵南</t>
  </si>
  <si>
    <t>王丽娜</t>
  </si>
  <si>
    <t>赵利斌</t>
  </si>
  <si>
    <t>孟双喜</t>
  </si>
  <si>
    <t>李宣</t>
  </si>
  <si>
    <t>梁克建</t>
  </si>
  <si>
    <t>高强</t>
  </si>
  <si>
    <t>姚琦</t>
  </si>
  <si>
    <t>张菲菲</t>
  </si>
  <si>
    <t>吴彦霖</t>
  </si>
  <si>
    <t>张蕾</t>
  </si>
  <si>
    <t>邹杨</t>
  </si>
  <si>
    <t>刘淑倩</t>
  </si>
  <si>
    <t>刘伟佳</t>
  </si>
  <si>
    <t>刘阳</t>
  </si>
  <si>
    <t>吕凤燕</t>
  </si>
  <si>
    <t>吴绍灿</t>
  </si>
  <si>
    <t>李俊生</t>
  </si>
  <si>
    <t>朱迪</t>
  </si>
  <si>
    <t>乔月</t>
  </si>
  <si>
    <t>许凤荣</t>
  </si>
  <si>
    <t>姬忠静</t>
  </si>
  <si>
    <t>夏青</t>
  </si>
  <si>
    <t>段蕊蕊</t>
  </si>
  <si>
    <t>庄佳涛</t>
  </si>
  <si>
    <t>张炜</t>
  </si>
  <si>
    <t>杨泽丽</t>
  </si>
  <si>
    <t>高韵娇</t>
  </si>
  <si>
    <t>赵笑笑</t>
  </si>
  <si>
    <t>吴晓丹</t>
  </si>
  <si>
    <t>刘颖秀</t>
  </si>
  <si>
    <t>郭延珍</t>
  </si>
  <si>
    <t>身份证号</t>
  </si>
  <si>
    <t>372525198003110210</t>
  </si>
  <si>
    <t>372928198701020221</t>
  </si>
  <si>
    <t>372901199305260420</t>
  </si>
  <si>
    <t>37290119920819082X</t>
  </si>
  <si>
    <t>372524197703134124</t>
  </si>
  <si>
    <t>372901199005176825</t>
  </si>
  <si>
    <t>370404198009112218</t>
  </si>
  <si>
    <t>372901198605023123</t>
  </si>
  <si>
    <t>考号</t>
  </si>
  <si>
    <t>201791010109</t>
  </si>
  <si>
    <t>201791010118</t>
  </si>
  <si>
    <t>201791010121</t>
  </si>
  <si>
    <t>201791010220</t>
  </si>
  <si>
    <t>201791010228</t>
  </si>
  <si>
    <t>201791010303</t>
  </si>
  <si>
    <t>201791010316</t>
  </si>
  <si>
    <t>201791010326</t>
  </si>
  <si>
    <t>201791010409</t>
  </si>
  <si>
    <t>201791010410</t>
  </si>
  <si>
    <t>201791010414</t>
  </si>
  <si>
    <t>201791010429</t>
  </si>
  <si>
    <t>201791010501</t>
  </si>
  <si>
    <t>201791010516</t>
  </si>
  <si>
    <t>201791010522</t>
  </si>
  <si>
    <t>201791010528</t>
  </si>
  <si>
    <t>201791010602</t>
  </si>
  <si>
    <t>201791010605</t>
  </si>
  <si>
    <t>201791010612</t>
  </si>
  <si>
    <t>201791010615</t>
  </si>
  <si>
    <t>201791010618</t>
  </si>
  <si>
    <t>201791010703</t>
  </si>
  <si>
    <t>201791010709</t>
  </si>
  <si>
    <t>201791010711</t>
  </si>
  <si>
    <t>201791010713</t>
  </si>
  <si>
    <t>201791010717</t>
  </si>
  <si>
    <t>201791010727</t>
  </si>
  <si>
    <t>201791010815</t>
  </si>
  <si>
    <t>201791010816</t>
  </si>
  <si>
    <t>201791010830</t>
  </si>
  <si>
    <t>201791010907</t>
  </si>
  <si>
    <t>201791010913</t>
  </si>
  <si>
    <t>201791010926</t>
  </si>
  <si>
    <t>201791011010</t>
  </si>
  <si>
    <t>201791011016</t>
  </si>
  <si>
    <t>201791011025</t>
  </si>
  <si>
    <t>201791011029</t>
  </si>
  <si>
    <t>201791011030</t>
  </si>
  <si>
    <t>201791011112</t>
  </si>
  <si>
    <t>201791011125</t>
  </si>
  <si>
    <t>201791011224</t>
  </si>
  <si>
    <t>201791011225</t>
  </si>
  <si>
    <t>201791011229</t>
  </si>
  <si>
    <t>201791011302</t>
  </si>
  <si>
    <t>201791011319</t>
  </si>
  <si>
    <t>201791011401</t>
  </si>
  <si>
    <t>201791011403</t>
  </si>
  <si>
    <t>201791011417</t>
  </si>
  <si>
    <t>201791011421</t>
  </si>
  <si>
    <t>201791011501</t>
  </si>
  <si>
    <t>201791011505</t>
  </si>
  <si>
    <t>201791011507</t>
  </si>
  <si>
    <t>201791011516</t>
  </si>
  <si>
    <t>201791011525</t>
  </si>
  <si>
    <t>201791011529</t>
  </si>
  <si>
    <t>201791011603</t>
  </si>
  <si>
    <t>201791011628</t>
  </si>
  <si>
    <t>201791011729</t>
  </si>
  <si>
    <t>201791011730</t>
  </si>
  <si>
    <t>201791011805</t>
  </si>
  <si>
    <t>201791011813</t>
  </si>
  <si>
    <t>201791011821</t>
  </si>
  <si>
    <t>201791011825</t>
  </si>
  <si>
    <t>201791011827</t>
  </si>
  <si>
    <t>201791011903</t>
  </si>
  <si>
    <t>201791011912</t>
  </si>
  <si>
    <t>201791012003</t>
  </si>
  <si>
    <t>201791012020</t>
  </si>
  <si>
    <t>201791012025</t>
  </si>
  <si>
    <t>201791012027</t>
  </si>
  <si>
    <t>201791012030</t>
  </si>
  <si>
    <t>201791012106</t>
  </si>
  <si>
    <t>201791012108</t>
  </si>
  <si>
    <t>201791012118</t>
  </si>
  <si>
    <t>201791012119</t>
  </si>
  <si>
    <t>201791012120</t>
  </si>
  <si>
    <t>201791012124</t>
  </si>
  <si>
    <t>201791012126</t>
  </si>
  <si>
    <t>201791012203</t>
  </si>
  <si>
    <t>201791012204</t>
  </si>
  <si>
    <t>201791012211</t>
  </si>
  <si>
    <t>201791012216</t>
  </si>
  <si>
    <t>201791012306</t>
  </si>
  <si>
    <t>201791012408</t>
  </si>
  <si>
    <t>201791012410</t>
  </si>
  <si>
    <t>201791012414</t>
  </si>
  <si>
    <t>201791012423</t>
  </si>
  <si>
    <t>201791012427</t>
  </si>
  <si>
    <t>201791012430</t>
  </si>
  <si>
    <t>201791012501</t>
  </si>
  <si>
    <t>201791012506</t>
  </si>
  <si>
    <t>201791012507</t>
  </si>
  <si>
    <t>201791012508</t>
  </si>
  <si>
    <t>201791012515</t>
  </si>
  <si>
    <t>201791012525</t>
  </si>
  <si>
    <t>201791012529</t>
  </si>
  <si>
    <t>201791012612</t>
  </si>
  <si>
    <t>201791012618</t>
  </si>
  <si>
    <t>201791012625</t>
  </si>
  <si>
    <t>201791012628</t>
  </si>
  <si>
    <t>201791012707</t>
  </si>
  <si>
    <t>201791012708</t>
  </si>
  <si>
    <t>201791012709</t>
  </si>
  <si>
    <t>201791012724</t>
  </si>
  <si>
    <t>201791012725</t>
  </si>
  <si>
    <t>201791012726</t>
  </si>
  <si>
    <t>201791012728</t>
  </si>
  <si>
    <t>201791012805</t>
  </si>
  <si>
    <t>201791012827</t>
  </si>
  <si>
    <t>201791023001</t>
  </si>
  <si>
    <t>201791023016</t>
  </si>
  <si>
    <t>201791023025</t>
  </si>
  <si>
    <t>201791023028</t>
  </si>
  <si>
    <t>201791023105</t>
  </si>
  <si>
    <t>201791023113</t>
  </si>
  <si>
    <t>201791023114</t>
  </si>
  <si>
    <t>201791023116</t>
  </si>
  <si>
    <t>201791023118</t>
  </si>
  <si>
    <t>201791023120</t>
  </si>
  <si>
    <t>201791023128</t>
  </si>
  <si>
    <t>201791023129</t>
  </si>
  <si>
    <t>201791023201</t>
  </si>
  <si>
    <t>201791023206</t>
  </si>
  <si>
    <t>201791023215</t>
  </si>
  <si>
    <t>201791023302</t>
  </si>
  <si>
    <t>201791023308</t>
  </si>
  <si>
    <t>201791023310</t>
  </si>
  <si>
    <t>201791023316</t>
  </si>
  <si>
    <t>201791023320</t>
  </si>
  <si>
    <t>201791023321</t>
  </si>
  <si>
    <t>201791023329</t>
  </si>
  <si>
    <t>201791023330</t>
  </si>
  <si>
    <t>201791023404</t>
  </si>
  <si>
    <t>201791023417</t>
  </si>
  <si>
    <t>201791023423</t>
  </si>
  <si>
    <t>201791023502</t>
  </si>
  <si>
    <t>201791023506</t>
  </si>
  <si>
    <t>201791023529</t>
  </si>
  <si>
    <t>201791023602</t>
  </si>
  <si>
    <t>201791023701</t>
  </si>
  <si>
    <t>201791023704</t>
  </si>
  <si>
    <t>201791023709</t>
  </si>
  <si>
    <t>201791023716</t>
  </si>
  <si>
    <t>201791023726</t>
  </si>
  <si>
    <t>201791023801</t>
  </si>
  <si>
    <t>201791023804</t>
  </si>
  <si>
    <t>201791023805</t>
  </si>
  <si>
    <t>201791023818</t>
  </si>
  <si>
    <t>201791023819</t>
  </si>
  <si>
    <t>201791023829</t>
  </si>
  <si>
    <t>201791023905</t>
  </si>
  <si>
    <t>201791023915</t>
  </si>
  <si>
    <t>201791023924</t>
  </si>
  <si>
    <t>201791024020</t>
  </si>
  <si>
    <t>201791024026</t>
  </si>
  <si>
    <t>201791024108</t>
  </si>
  <si>
    <t>201791024115</t>
  </si>
  <si>
    <t>201791024116</t>
  </si>
  <si>
    <t>201791024118</t>
  </si>
  <si>
    <t>201791024126</t>
  </si>
  <si>
    <t>201791024128</t>
  </si>
  <si>
    <t>201791024210</t>
  </si>
  <si>
    <t>201791024214</t>
  </si>
  <si>
    <t>201791024221</t>
  </si>
  <si>
    <t>201791024310</t>
  </si>
  <si>
    <t>201791024323</t>
  </si>
  <si>
    <t>201791024402</t>
  </si>
  <si>
    <t>201791024407</t>
  </si>
  <si>
    <t>201791024414</t>
  </si>
  <si>
    <t>201791024502</t>
  </si>
  <si>
    <t>201791024514</t>
  </si>
  <si>
    <t>201791024518</t>
  </si>
  <si>
    <t>201791024522</t>
  </si>
  <si>
    <t>201791024525</t>
  </si>
  <si>
    <t>201791024607</t>
  </si>
  <si>
    <t>201791024615</t>
  </si>
  <si>
    <t>201791024622</t>
  </si>
  <si>
    <t>201791024623</t>
  </si>
  <si>
    <t>201791024624</t>
  </si>
  <si>
    <t>201791024705</t>
  </si>
  <si>
    <t>201791024706</t>
  </si>
  <si>
    <t>201791024717</t>
  </si>
  <si>
    <t>201791024723</t>
  </si>
  <si>
    <t>201791024728</t>
  </si>
  <si>
    <t>201791024804</t>
  </si>
  <si>
    <t>201791024812</t>
  </si>
  <si>
    <t>201791024813</t>
  </si>
  <si>
    <t>201791024820</t>
  </si>
  <si>
    <t>201791024826</t>
  </si>
  <si>
    <t>201791024911</t>
  </si>
  <si>
    <t>201791024919</t>
  </si>
  <si>
    <t>201791024924</t>
  </si>
  <si>
    <t>201791025003</t>
  </si>
  <si>
    <t>201791025009</t>
  </si>
  <si>
    <t>201791025017</t>
  </si>
  <si>
    <t>201791025019</t>
  </si>
  <si>
    <t>201791025024</t>
  </si>
  <si>
    <t>201791025101</t>
  </si>
  <si>
    <t>201791025115</t>
  </si>
  <si>
    <t>201791025117</t>
  </si>
  <si>
    <t>201791025122</t>
  </si>
  <si>
    <t>201791025124</t>
  </si>
  <si>
    <t>201791025125</t>
  </si>
  <si>
    <t>201791025219</t>
  </si>
  <si>
    <t>201791025305</t>
  </si>
  <si>
    <t>201791025317</t>
  </si>
  <si>
    <t>201791025330</t>
  </si>
  <si>
    <t>201791025404</t>
  </si>
  <si>
    <t>201791025414</t>
  </si>
  <si>
    <t>201791025417</t>
  </si>
  <si>
    <t>201791025427</t>
  </si>
  <si>
    <t>201791025507</t>
  </si>
  <si>
    <t>201791035603</t>
  </si>
  <si>
    <t>201791035611</t>
  </si>
  <si>
    <t>201791035620</t>
  </si>
  <si>
    <t>201791035630</t>
  </si>
  <si>
    <t>201791035708</t>
  </si>
  <si>
    <t>201791035729</t>
  </si>
  <si>
    <t>201791035818</t>
  </si>
  <si>
    <t>201791035829</t>
  </si>
  <si>
    <t>201791035906</t>
  </si>
  <si>
    <t>201791035913</t>
  </si>
  <si>
    <t>201791035922</t>
  </si>
  <si>
    <t>201791036004</t>
  </si>
  <si>
    <t>201791036010</t>
  </si>
  <si>
    <t>201791036011</t>
  </si>
  <si>
    <t>201791036025</t>
  </si>
  <si>
    <t>201791036029</t>
  </si>
  <si>
    <t>201791036108</t>
  </si>
  <si>
    <t>201791036116</t>
  </si>
  <si>
    <t>201791036117</t>
  </si>
  <si>
    <t>201791036130</t>
  </si>
  <si>
    <t>201791036207</t>
  </si>
  <si>
    <t>201791036209</t>
  </si>
  <si>
    <t>201791036221</t>
  </si>
  <si>
    <t>201791036224</t>
  </si>
  <si>
    <t>201791036225</t>
  </si>
  <si>
    <t>201791036227</t>
  </si>
  <si>
    <t>201791036321</t>
  </si>
  <si>
    <t>201791036329</t>
  </si>
  <si>
    <t>201791036402</t>
  </si>
  <si>
    <t>201791036407</t>
  </si>
  <si>
    <t>201791036413</t>
  </si>
  <si>
    <t>201791046503</t>
  </si>
  <si>
    <t>201791046506</t>
  </si>
  <si>
    <t>201791046507</t>
  </si>
  <si>
    <t>201791046511</t>
  </si>
  <si>
    <t>201791046512</t>
  </si>
  <si>
    <t>科类</t>
  </si>
  <si>
    <t>公共基础</t>
  </si>
  <si>
    <t>折合成绩</t>
  </si>
  <si>
    <t>专业</t>
  </si>
  <si>
    <t>专业折合</t>
  </si>
  <si>
    <t>总分</t>
  </si>
  <si>
    <t xml:space="preserve">语文 </t>
  </si>
  <si>
    <t>学前教育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</si>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</sst>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8" fillId="33" borderId="10" xfId="0" applyFont="1" applyFill="1" applyBorder="1" applyAlignment="1" quotePrefix="1">
      <alignment horizontal="center" vertical="center"/>
    </xf>
    <xf numFmtId="0" fontId="39" fillId="33" borderId="10" xfId="0" applyFont="1" applyFill="1" applyBorder="1" applyAlignment="1">
      <alignment horizontal="center"/>
    </xf>
    <xf numFmtId="176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39" fillId="33" borderId="10" xfId="0" applyFont="1" applyFill="1" applyBorder="1" applyAlignment="1" quotePrefix="1">
      <alignment horizontal="center" vertical="center"/>
    </xf>
    <xf numFmtId="0" fontId="39" fillId="33" borderId="0" xfId="0" applyFont="1" applyFill="1" applyAlignment="1">
      <alignment horizontal="center" vertical="center"/>
    </xf>
    <xf numFmtId="176" fontId="39" fillId="33" borderId="0" xfId="0" applyNumberFormat="1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0"/>
  <sheetViews>
    <sheetView tabSelected="1" zoomScalePageLayoutView="0" workbookViewId="0" topLeftCell="A1">
      <selection activeCell="M10" sqref="M10"/>
    </sheetView>
  </sheetViews>
  <sheetFormatPr defaultColWidth="9.00390625" defaultRowHeight="21.75" customHeight="1"/>
  <cols>
    <col min="1" max="1" width="13.125" style="7" customWidth="1"/>
    <col min="2" max="2" width="6.625" style="7" customWidth="1"/>
    <col min="3" max="3" width="6.75390625" style="7" customWidth="1"/>
    <col min="4" max="4" width="20.75390625" style="7" customWidth="1"/>
    <col min="5" max="5" width="10.375" style="8" customWidth="1"/>
    <col min="6" max="6" width="11.50390625" style="8" customWidth="1"/>
    <col min="7" max="7" width="10.00390625" style="8" customWidth="1"/>
    <col min="8" max="8" width="9.25390625" style="8" customWidth="1"/>
    <col min="9" max="9" width="9.375" style="8" customWidth="1"/>
    <col min="10" max="10" width="22.00390625" style="7" customWidth="1"/>
    <col min="11" max="11" width="13.375" style="7" customWidth="1"/>
    <col min="12" max="12" width="10.75390625" style="7" customWidth="1"/>
    <col min="13" max="16384" width="8.875" style="5" customWidth="1"/>
  </cols>
  <sheetData>
    <row r="1" spans="1:12" ht="21.75" customHeight="1">
      <c r="A1" s="1" t="s">
        <v>806</v>
      </c>
      <c r="B1" s="2" t="s">
        <v>1055</v>
      </c>
      <c r="C1" s="1" t="s">
        <v>460</v>
      </c>
      <c r="D1" s="1" t="s">
        <v>797</v>
      </c>
      <c r="E1" s="3" t="s">
        <v>1056</v>
      </c>
      <c r="F1" s="3" t="s">
        <v>1057</v>
      </c>
      <c r="G1" s="3" t="s">
        <v>1058</v>
      </c>
      <c r="H1" s="3" t="s">
        <v>1059</v>
      </c>
      <c r="I1" s="3" t="s">
        <v>1060</v>
      </c>
      <c r="J1" s="1" t="s">
        <v>0</v>
      </c>
      <c r="K1" s="1" t="s">
        <v>9</v>
      </c>
      <c r="L1" s="4" t="s">
        <v>1063</v>
      </c>
    </row>
    <row r="2" spans="1:12" ht="21.75" customHeight="1">
      <c r="A2" s="6" t="s">
        <v>966</v>
      </c>
      <c r="B2" s="2" t="s">
        <v>28</v>
      </c>
      <c r="C2" s="6" t="s">
        <v>628</v>
      </c>
      <c r="D2" s="6" t="s">
        <v>327</v>
      </c>
      <c r="E2" s="3">
        <v>80</v>
      </c>
      <c r="F2" s="3">
        <f aca="true" t="shared" si="0" ref="F2:F28">E2*0.3</f>
        <v>24</v>
      </c>
      <c r="G2" s="3">
        <v>87</v>
      </c>
      <c r="H2" s="3">
        <f aca="true" t="shared" si="1" ref="H2:H28">G2*0.7</f>
        <v>60.9</v>
      </c>
      <c r="I2" s="3">
        <f aca="true" t="shared" si="2" ref="I2:I28">F2+H2</f>
        <v>84.9</v>
      </c>
      <c r="J2" s="6" t="s">
        <v>3</v>
      </c>
      <c r="K2" s="6" t="s">
        <v>13</v>
      </c>
      <c r="L2" s="4"/>
    </row>
    <row r="3" spans="1:12" ht="21.75" customHeight="1">
      <c r="A3" s="6" t="s">
        <v>1013</v>
      </c>
      <c r="B3" s="2" t="s">
        <v>28</v>
      </c>
      <c r="C3" s="6" t="s">
        <v>675</v>
      </c>
      <c r="D3" s="6" t="s">
        <v>43</v>
      </c>
      <c r="E3" s="3">
        <v>82</v>
      </c>
      <c r="F3" s="3">
        <f t="shared" si="0"/>
        <v>24.599999999999998</v>
      </c>
      <c r="G3" s="3">
        <v>86</v>
      </c>
      <c r="H3" s="3">
        <f t="shared" si="1"/>
        <v>60.199999999999996</v>
      </c>
      <c r="I3" s="3">
        <f t="shared" si="2"/>
        <v>84.8</v>
      </c>
      <c r="J3" s="6" t="s">
        <v>3</v>
      </c>
      <c r="K3" s="6" t="s">
        <v>13</v>
      </c>
      <c r="L3" s="4"/>
    </row>
    <row r="4" spans="1:12" ht="21.75" customHeight="1">
      <c r="A4" s="6" t="s">
        <v>977</v>
      </c>
      <c r="B4" s="2" t="s">
        <v>28</v>
      </c>
      <c r="C4" s="6" t="s">
        <v>639</v>
      </c>
      <c r="D4" s="6" t="s">
        <v>338</v>
      </c>
      <c r="E4" s="3">
        <v>88</v>
      </c>
      <c r="F4" s="3">
        <f t="shared" si="0"/>
        <v>26.4</v>
      </c>
      <c r="G4" s="3">
        <v>81</v>
      </c>
      <c r="H4" s="3">
        <f t="shared" si="1"/>
        <v>56.699999999999996</v>
      </c>
      <c r="I4" s="3">
        <f t="shared" si="2"/>
        <v>83.1</v>
      </c>
      <c r="J4" s="6" t="s">
        <v>3</v>
      </c>
      <c r="K4" s="6" t="s">
        <v>13</v>
      </c>
      <c r="L4" s="4"/>
    </row>
    <row r="5" spans="1:12" ht="21.75" customHeight="1">
      <c r="A5" s="6" t="s">
        <v>973</v>
      </c>
      <c r="B5" s="2" t="s">
        <v>28</v>
      </c>
      <c r="C5" s="6" t="s">
        <v>635</v>
      </c>
      <c r="D5" s="6" t="s">
        <v>334</v>
      </c>
      <c r="E5" s="3">
        <v>80</v>
      </c>
      <c r="F5" s="3">
        <f t="shared" si="0"/>
        <v>24</v>
      </c>
      <c r="G5" s="3">
        <v>83</v>
      </c>
      <c r="H5" s="3">
        <f t="shared" si="1"/>
        <v>58.099999999999994</v>
      </c>
      <c r="I5" s="3">
        <f t="shared" si="2"/>
        <v>82.1</v>
      </c>
      <c r="J5" s="6" t="s">
        <v>3</v>
      </c>
      <c r="K5" s="6" t="s">
        <v>13</v>
      </c>
      <c r="L5" s="4"/>
    </row>
    <row r="6" spans="1:12" ht="21.75" customHeight="1">
      <c r="A6" s="6" t="s">
        <v>1007</v>
      </c>
      <c r="B6" s="2" t="s">
        <v>28</v>
      </c>
      <c r="C6" s="6" t="s">
        <v>607</v>
      </c>
      <c r="D6" s="6" t="s">
        <v>37</v>
      </c>
      <c r="E6" s="3">
        <v>82</v>
      </c>
      <c r="F6" s="3">
        <f t="shared" si="0"/>
        <v>24.599999999999998</v>
      </c>
      <c r="G6" s="3">
        <v>81</v>
      </c>
      <c r="H6" s="3">
        <f t="shared" si="1"/>
        <v>56.699999999999996</v>
      </c>
      <c r="I6" s="3">
        <f t="shared" si="2"/>
        <v>81.3</v>
      </c>
      <c r="J6" s="6" t="s">
        <v>3</v>
      </c>
      <c r="K6" s="6" t="s">
        <v>13</v>
      </c>
      <c r="L6" s="4"/>
    </row>
    <row r="7" spans="1:12" ht="21.75" customHeight="1">
      <c r="A7" s="6" t="s">
        <v>918</v>
      </c>
      <c r="B7" s="2" t="s">
        <v>28</v>
      </c>
      <c r="C7" s="6" t="s">
        <v>580</v>
      </c>
      <c r="D7" s="6" t="s">
        <v>279</v>
      </c>
      <c r="E7" s="3">
        <v>82</v>
      </c>
      <c r="F7" s="3">
        <f t="shared" si="0"/>
        <v>24.599999999999998</v>
      </c>
      <c r="G7" s="3">
        <v>80</v>
      </c>
      <c r="H7" s="3">
        <f t="shared" si="1"/>
        <v>56</v>
      </c>
      <c r="I7" s="3">
        <f t="shared" si="2"/>
        <v>80.6</v>
      </c>
      <c r="J7" s="6" t="s">
        <v>3</v>
      </c>
      <c r="K7" s="6" t="s">
        <v>13</v>
      </c>
      <c r="L7" s="4"/>
    </row>
    <row r="8" spans="1:12" ht="21.75" customHeight="1">
      <c r="A8" s="6" t="s">
        <v>922</v>
      </c>
      <c r="B8" s="2" t="s">
        <v>28</v>
      </c>
      <c r="C8" s="6" t="s">
        <v>584</v>
      </c>
      <c r="D8" s="6" t="s">
        <v>283</v>
      </c>
      <c r="E8" s="3">
        <v>74</v>
      </c>
      <c r="F8" s="3">
        <f t="shared" si="0"/>
        <v>22.2</v>
      </c>
      <c r="G8" s="3">
        <v>79</v>
      </c>
      <c r="H8" s="3">
        <f t="shared" si="1"/>
        <v>55.3</v>
      </c>
      <c r="I8" s="3">
        <f t="shared" si="2"/>
        <v>77.5</v>
      </c>
      <c r="J8" s="6" t="s">
        <v>3</v>
      </c>
      <c r="K8" s="6" t="s">
        <v>13</v>
      </c>
      <c r="L8" s="4"/>
    </row>
    <row r="9" spans="1:12" ht="21.75" customHeight="1">
      <c r="A9" s="6" t="s">
        <v>930</v>
      </c>
      <c r="B9" s="2" t="s">
        <v>28</v>
      </c>
      <c r="C9" s="6" t="s">
        <v>591</v>
      </c>
      <c r="D9" s="6" t="s">
        <v>291</v>
      </c>
      <c r="E9" s="3">
        <v>84</v>
      </c>
      <c r="F9" s="3">
        <f t="shared" si="0"/>
        <v>25.2</v>
      </c>
      <c r="G9" s="3">
        <v>74</v>
      </c>
      <c r="H9" s="3">
        <f t="shared" si="1"/>
        <v>51.8</v>
      </c>
      <c r="I9" s="3">
        <f t="shared" si="2"/>
        <v>77</v>
      </c>
      <c r="J9" s="6" t="s">
        <v>3</v>
      </c>
      <c r="K9" s="6" t="s">
        <v>13</v>
      </c>
      <c r="L9" s="4"/>
    </row>
    <row r="10" spans="1:12" ht="21.75" customHeight="1">
      <c r="A10" s="6" t="s">
        <v>948</v>
      </c>
      <c r="B10" s="2" t="s">
        <v>28</v>
      </c>
      <c r="C10" s="6" t="s">
        <v>610</v>
      </c>
      <c r="D10" s="6" t="s">
        <v>309</v>
      </c>
      <c r="E10" s="3">
        <v>86</v>
      </c>
      <c r="F10" s="3">
        <f t="shared" si="0"/>
        <v>25.8</v>
      </c>
      <c r="G10" s="3">
        <v>73</v>
      </c>
      <c r="H10" s="3">
        <f t="shared" si="1"/>
        <v>51.099999999999994</v>
      </c>
      <c r="I10" s="3">
        <f t="shared" si="2"/>
        <v>76.89999999999999</v>
      </c>
      <c r="J10" s="6" t="s">
        <v>3</v>
      </c>
      <c r="K10" s="6" t="s">
        <v>13</v>
      </c>
      <c r="L10" s="4"/>
    </row>
    <row r="11" spans="1:12" ht="21.75" customHeight="1">
      <c r="A11" s="6" t="s">
        <v>990</v>
      </c>
      <c r="B11" s="2" t="s">
        <v>28</v>
      </c>
      <c r="C11" s="6" t="s">
        <v>652</v>
      </c>
      <c r="D11" s="6" t="s">
        <v>351</v>
      </c>
      <c r="E11" s="3">
        <v>80</v>
      </c>
      <c r="F11" s="3">
        <f t="shared" si="0"/>
        <v>24</v>
      </c>
      <c r="G11" s="3">
        <v>72</v>
      </c>
      <c r="H11" s="3">
        <f t="shared" si="1"/>
        <v>50.4</v>
      </c>
      <c r="I11" s="3">
        <f t="shared" si="2"/>
        <v>74.4</v>
      </c>
      <c r="J11" s="6" t="s">
        <v>3</v>
      </c>
      <c r="K11" s="6" t="s">
        <v>13</v>
      </c>
      <c r="L11" s="4"/>
    </row>
    <row r="12" spans="1:12" ht="21.75" customHeight="1">
      <c r="A12" s="6" t="s">
        <v>961</v>
      </c>
      <c r="B12" s="2" t="s">
        <v>28</v>
      </c>
      <c r="C12" s="6" t="s">
        <v>624</v>
      </c>
      <c r="D12" s="6" t="s">
        <v>322</v>
      </c>
      <c r="E12" s="3">
        <v>72</v>
      </c>
      <c r="F12" s="3">
        <f t="shared" si="0"/>
        <v>21.599999999999998</v>
      </c>
      <c r="G12" s="3">
        <v>75</v>
      </c>
      <c r="H12" s="3">
        <f t="shared" si="1"/>
        <v>52.5</v>
      </c>
      <c r="I12" s="3">
        <f t="shared" si="2"/>
        <v>74.1</v>
      </c>
      <c r="J12" s="6" t="s">
        <v>3</v>
      </c>
      <c r="K12" s="6" t="s">
        <v>13</v>
      </c>
      <c r="L12" s="4"/>
    </row>
    <row r="13" spans="1:12" ht="21.75" customHeight="1">
      <c r="A13" s="6" t="s">
        <v>952</v>
      </c>
      <c r="B13" s="2" t="s">
        <v>28</v>
      </c>
      <c r="C13" s="6" t="s">
        <v>615</v>
      </c>
      <c r="D13" s="6" t="s">
        <v>313</v>
      </c>
      <c r="E13" s="3">
        <v>74</v>
      </c>
      <c r="F13" s="3">
        <f t="shared" si="0"/>
        <v>22.2</v>
      </c>
      <c r="G13" s="3">
        <v>74</v>
      </c>
      <c r="H13" s="3">
        <f t="shared" si="1"/>
        <v>51.8</v>
      </c>
      <c r="I13" s="3">
        <f t="shared" si="2"/>
        <v>74</v>
      </c>
      <c r="J13" s="6" t="s">
        <v>3</v>
      </c>
      <c r="K13" s="6" t="s">
        <v>13</v>
      </c>
      <c r="L13" s="4"/>
    </row>
    <row r="14" spans="1:12" ht="21.75" customHeight="1">
      <c r="A14" s="6" t="s">
        <v>1010</v>
      </c>
      <c r="B14" s="2" t="s">
        <v>28</v>
      </c>
      <c r="C14" s="6" t="s">
        <v>672</v>
      </c>
      <c r="D14" s="6" t="s">
        <v>40</v>
      </c>
      <c r="E14" s="3">
        <v>82</v>
      </c>
      <c r="F14" s="3">
        <f t="shared" si="0"/>
        <v>24.599999999999998</v>
      </c>
      <c r="G14" s="3">
        <v>70</v>
      </c>
      <c r="H14" s="3">
        <f t="shared" si="1"/>
        <v>49</v>
      </c>
      <c r="I14" s="3">
        <f t="shared" si="2"/>
        <v>73.6</v>
      </c>
      <c r="J14" s="6" t="s">
        <v>3</v>
      </c>
      <c r="K14" s="6" t="s">
        <v>13</v>
      </c>
      <c r="L14" s="4"/>
    </row>
    <row r="15" spans="1:12" ht="21.75" customHeight="1">
      <c r="A15" s="6" t="s">
        <v>940</v>
      </c>
      <c r="B15" s="2" t="s">
        <v>28</v>
      </c>
      <c r="C15" s="6" t="s">
        <v>601</v>
      </c>
      <c r="D15" s="6" t="s">
        <v>301</v>
      </c>
      <c r="E15" s="3">
        <v>84</v>
      </c>
      <c r="F15" s="3">
        <f t="shared" si="0"/>
        <v>25.2</v>
      </c>
      <c r="G15" s="3">
        <v>68</v>
      </c>
      <c r="H15" s="3">
        <f t="shared" si="1"/>
        <v>47.599999999999994</v>
      </c>
      <c r="I15" s="3">
        <f t="shared" si="2"/>
        <v>72.8</v>
      </c>
      <c r="J15" s="6" t="s">
        <v>3</v>
      </c>
      <c r="K15" s="6" t="s">
        <v>13</v>
      </c>
      <c r="L15" s="4"/>
    </row>
    <row r="16" spans="1:12" ht="21.75" customHeight="1">
      <c r="A16" s="6" t="s">
        <v>937</v>
      </c>
      <c r="B16" s="2" t="s">
        <v>28</v>
      </c>
      <c r="C16" s="6" t="s">
        <v>598</v>
      </c>
      <c r="D16" s="6" t="s">
        <v>298</v>
      </c>
      <c r="E16" s="3">
        <v>76</v>
      </c>
      <c r="F16" s="3">
        <f t="shared" si="0"/>
        <v>22.8</v>
      </c>
      <c r="G16" s="3">
        <v>71</v>
      </c>
      <c r="H16" s="3">
        <f t="shared" si="1"/>
        <v>49.699999999999996</v>
      </c>
      <c r="I16" s="3">
        <f t="shared" si="2"/>
        <v>72.5</v>
      </c>
      <c r="J16" s="6" t="s">
        <v>3</v>
      </c>
      <c r="K16" s="6" t="s">
        <v>13</v>
      </c>
      <c r="L16" s="4"/>
    </row>
    <row r="17" spans="1:12" ht="21.75" customHeight="1">
      <c r="A17" s="6" t="s">
        <v>985</v>
      </c>
      <c r="B17" s="2" t="s">
        <v>28</v>
      </c>
      <c r="C17" s="6" t="s">
        <v>647</v>
      </c>
      <c r="D17" s="6" t="s">
        <v>346</v>
      </c>
      <c r="E17" s="3">
        <v>78</v>
      </c>
      <c r="F17" s="3">
        <f t="shared" si="0"/>
        <v>23.4</v>
      </c>
      <c r="G17" s="3">
        <v>69</v>
      </c>
      <c r="H17" s="3">
        <f t="shared" si="1"/>
        <v>48.3</v>
      </c>
      <c r="I17" s="3">
        <f t="shared" si="2"/>
        <v>71.69999999999999</v>
      </c>
      <c r="J17" s="6" t="s">
        <v>3</v>
      </c>
      <c r="K17" s="6" t="s">
        <v>13</v>
      </c>
      <c r="L17" s="4"/>
    </row>
    <row r="18" spans="1:12" ht="21.75" customHeight="1">
      <c r="A18" s="6" t="s">
        <v>953</v>
      </c>
      <c r="B18" s="2" t="s">
        <v>28</v>
      </c>
      <c r="C18" s="6" t="s">
        <v>616</v>
      </c>
      <c r="D18" s="6" t="s">
        <v>314</v>
      </c>
      <c r="E18" s="3">
        <v>80</v>
      </c>
      <c r="F18" s="3">
        <f t="shared" si="0"/>
        <v>24</v>
      </c>
      <c r="G18" s="3">
        <v>68</v>
      </c>
      <c r="H18" s="3">
        <f t="shared" si="1"/>
        <v>47.599999999999994</v>
      </c>
      <c r="I18" s="3">
        <f t="shared" si="2"/>
        <v>71.6</v>
      </c>
      <c r="J18" s="6" t="s">
        <v>3</v>
      </c>
      <c r="K18" s="6" t="s">
        <v>13</v>
      </c>
      <c r="L18" s="4"/>
    </row>
    <row r="19" spans="1:12" ht="21.75" customHeight="1">
      <c r="A19" s="6" t="s">
        <v>962</v>
      </c>
      <c r="B19" s="2" t="s">
        <v>28</v>
      </c>
      <c r="C19" s="6" t="s">
        <v>625</v>
      </c>
      <c r="D19" s="6" t="s">
        <v>323</v>
      </c>
      <c r="E19" s="3">
        <v>76</v>
      </c>
      <c r="F19" s="3">
        <f t="shared" si="0"/>
        <v>22.8</v>
      </c>
      <c r="G19" s="3">
        <v>68</v>
      </c>
      <c r="H19" s="3">
        <f t="shared" si="1"/>
        <v>47.599999999999994</v>
      </c>
      <c r="I19" s="3">
        <f t="shared" si="2"/>
        <v>70.39999999999999</v>
      </c>
      <c r="J19" s="6" t="s">
        <v>3</v>
      </c>
      <c r="K19" s="6" t="s">
        <v>13</v>
      </c>
      <c r="L19" s="4"/>
    </row>
    <row r="20" spans="1:12" ht="21.75" customHeight="1">
      <c r="A20" s="6" t="s">
        <v>933</v>
      </c>
      <c r="B20" s="2" t="s">
        <v>28</v>
      </c>
      <c r="C20" s="6" t="s">
        <v>594</v>
      </c>
      <c r="D20" s="6" t="s">
        <v>294</v>
      </c>
      <c r="E20" s="3">
        <v>76</v>
      </c>
      <c r="F20" s="3">
        <f t="shared" si="0"/>
        <v>22.8</v>
      </c>
      <c r="G20" s="3">
        <v>66</v>
      </c>
      <c r="H20" s="3">
        <f t="shared" si="1"/>
        <v>46.199999999999996</v>
      </c>
      <c r="I20" s="3">
        <f t="shared" si="2"/>
        <v>69</v>
      </c>
      <c r="J20" s="6" t="s">
        <v>3</v>
      </c>
      <c r="K20" s="6" t="s">
        <v>13</v>
      </c>
      <c r="L20" s="4"/>
    </row>
    <row r="21" spans="1:12" ht="21.75" customHeight="1">
      <c r="A21" s="6" t="s">
        <v>919</v>
      </c>
      <c r="B21" s="2" t="s">
        <v>28</v>
      </c>
      <c r="C21" s="6" t="s">
        <v>581</v>
      </c>
      <c r="D21" s="6" t="s">
        <v>280</v>
      </c>
      <c r="E21" s="3">
        <v>78</v>
      </c>
      <c r="F21" s="3">
        <f t="shared" si="0"/>
        <v>23.4</v>
      </c>
      <c r="G21" s="3">
        <v>65</v>
      </c>
      <c r="H21" s="3">
        <f t="shared" si="1"/>
        <v>45.5</v>
      </c>
      <c r="I21" s="3">
        <f t="shared" si="2"/>
        <v>68.9</v>
      </c>
      <c r="J21" s="6" t="s">
        <v>3</v>
      </c>
      <c r="K21" s="6" t="s">
        <v>13</v>
      </c>
      <c r="L21" s="4"/>
    </row>
    <row r="22" spans="1:12" ht="21.75" customHeight="1">
      <c r="A22" s="6" t="s">
        <v>949</v>
      </c>
      <c r="B22" s="2" t="s">
        <v>28</v>
      </c>
      <c r="C22" s="6" t="s">
        <v>611</v>
      </c>
      <c r="D22" s="6" t="s">
        <v>310</v>
      </c>
      <c r="E22" s="3">
        <v>80</v>
      </c>
      <c r="F22" s="3">
        <f t="shared" si="0"/>
        <v>24</v>
      </c>
      <c r="G22" s="3">
        <v>64</v>
      </c>
      <c r="H22" s="3">
        <f t="shared" si="1"/>
        <v>44.8</v>
      </c>
      <c r="I22" s="3">
        <f t="shared" si="2"/>
        <v>68.8</v>
      </c>
      <c r="J22" s="6" t="s">
        <v>3</v>
      </c>
      <c r="K22" s="6" t="s">
        <v>13</v>
      </c>
      <c r="L22" s="4"/>
    </row>
    <row r="23" spans="1:12" ht="21.75" customHeight="1">
      <c r="A23" s="6" t="s">
        <v>1011</v>
      </c>
      <c r="B23" s="2" t="s">
        <v>28</v>
      </c>
      <c r="C23" s="6" t="s">
        <v>673</v>
      </c>
      <c r="D23" s="6" t="s">
        <v>41</v>
      </c>
      <c r="E23" s="3">
        <v>68</v>
      </c>
      <c r="F23" s="3">
        <f t="shared" si="0"/>
        <v>20.4</v>
      </c>
      <c r="G23" s="3">
        <v>68</v>
      </c>
      <c r="H23" s="3">
        <f t="shared" si="1"/>
        <v>47.599999999999994</v>
      </c>
      <c r="I23" s="3">
        <f t="shared" si="2"/>
        <v>68</v>
      </c>
      <c r="J23" s="6" t="s">
        <v>3</v>
      </c>
      <c r="K23" s="6" t="s">
        <v>13</v>
      </c>
      <c r="L23" s="4"/>
    </row>
    <row r="24" spans="1:12" ht="21.75" customHeight="1">
      <c r="A24" s="6" t="s">
        <v>924</v>
      </c>
      <c r="B24" s="2" t="s">
        <v>28</v>
      </c>
      <c r="C24" s="6" t="s">
        <v>586</v>
      </c>
      <c r="D24" s="6" t="s">
        <v>285</v>
      </c>
      <c r="E24" s="3">
        <v>66</v>
      </c>
      <c r="F24" s="3">
        <f t="shared" si="0"/>
        <v>19.8</v>
      </c>
      <c r="G24" s="3">
        <v>68</v>
      </c>
      <c r="H24" s="3">
        <f t="shared" si="1"/>
        <v>47.599999999999994</v>
      </c>
      <c r="I24" s="3">
        <f t="shared" si="2"/>
        <v>67.39999999999999</v>
      </c>
      <c r="J24" s="6" t="s">
        <v>3</v>
      </c>
      <c r="K24" s="6" t="s">
        <v>13</v>
      </c>
      <c r="L24" s="4"/>
    </row>
    <row r="25" spans="1:12" ht="21.75" customHeight="1">
      <c r="A25" s="6" t="s">
        <v>958</v>
      </c>
      <c r="B25" s="2" t="s">
        <v>28</v>
      </c>
      <c r="C25" s="6" t="s">
        <v>621</v>
      </c>
      <c r="D25" s="6" t="s">
        <v>319</v>
      </c>
      <c r="E25" s="3">
        <v>68</v>
      </c>
      <c r="F25" s="3">
        <f t="shared" si="0"/>
        <v>20.4</v>
      </c>
      <c r="G25" s="3">
        <v>67</v>
      </c>
      <c r="H25" s="3">
        <f t="shared" si="1"/>
        <v>46.9</v>
      </c>
      <c r="I25" s="3">
        <f t="shared" si="2"/>
        <v>67.3</v>
      </c>
      <c r="J25" s="6" t="s">
        <v>3</v>
      </c>
      <c r="K25" s="6" t="s">
        <v>13</v>
      </c>
      <c r="L25" s="4"/>
    </row>
    <row r="26" spans="1:12" ht="21.75" customHeight="1">
      <c r="A26" s="6" t="s">
        <v>1009</v>
      </c>
      <c r="B26" s="2" t="s">
        <v>28</v>
      </c>
      <c r="C26" s="6" t="s">
        <v>671</v>
      </c>
      <c r="D26" s="6" t="s">
        <v>39</v>
      </c>
      <c r="E26" s="3">
        <v>68</v>
      </c>
      <c r="F26" s="3">
        <f t="shared" si="0"/>
        <v>20.4</v>
      </c>
      <c r="G26" s="3">
        <v>67</v>
      </c>
      <c r="H26" s="3">
        <f t="shared" si="1"/>
        <v>46.9</v>
      </c>
      <c r="I26" s="3">
        <f t="shared" si="2"/>
        <v>67.3</v>
      </c>
      <c r="J26" s="6" t="s">
        <v>3</v>
      </c>
      <c r="K26" s="6" t="s">
        <v>13</v>
      </c>
      <c r="L26" s="4"/>
    </row>
    <row r="27" spans="1:12" ht="21.75" customHeight="1">
      <c r="A27" s="6" t="s">
        <v>934</v>
      </c>
      <c r="B27" s="2" t="s">
        <v>28</v>
      </c>
      <c r="C27" s="6" t="s">
        <v>595</v>
      </c>
      <c r="D27" s="6" t="s">
        <v>295</v>
      </c>
      <c r="E27" s="3">
        <v>84</v>
      </c>
      <c r="F27" s="3">
        <f t="shared" si="0"/>
        <v>25.2</v>
      </c>
      <c r="G27" s="3">
        <v>60</v>
      </c>
      <c r="H27" s="3">
        <f t="shared" si="1"/>
        <v>42</v>
      </c>
      <c r="I27" s="3">
        <f t="shared" si="2"/>
        <v>67.2</v>
      </c>
      <c r="J27" s="6" t="s">
        <v>3</v>
      </c>
      <c r="K27" s="6" t="s">
        <v>13</v>
      </c>
      <c r="L27" s="4"/>
    </row>
    <row r="28" spans="1:12" ht="21.75" customHeight="1">
      <c r="A28" s="6" t="s">
        <v>944</v>
      </c>
      <c r="B28" s="2" t="s">
        <v>28</v>
      </c>
      <c r="C28" s="6" t="s">
        <v>605</v>
      </c>
      <c r="D28" s="6" t="s">
        <v>305</v>
      </c>
      <c r="E28" s="3">
        <v>72</v>
      </c>
      <c r="F28" s="3">
        <f t="shared" si="0"/>
        <v>21.599999999999998</v>
      </c>
      <c r="G28" s="3">
        <v>65</v>
      </c>
      <c r="H28" s="3">
        <f t="shared" si="1"/>
        <v>45.5</v>
      </c>
      <c r="I28" s="3">
        <f t="shared" si="2"/>
        <v>67.1</v>
      </c>
      <c r="J28" s="6" t="s">
        <v>3</v>
      </c>
      <c r="K28" s="6" t="s">
        <v>13</v>
      </c>
      <c r="L28" s="4"/>
    </row>
    <row r="29" spans="1:12" ht="21.75" customHeight="1">
      <c r="A29" s="6" t="s">
        <v>412</v>
      </c>
      <c r="B29" s="2" t="s">
        <v>35</v>
      </c>
      <c r="C29" s="6" t="s">
        <v>752</v>
      </c>
      <c r="D29" s="6" t="s">
        <v>129</v>
      </c>
      <c r="E29" s="3">
        <v>84</v>
      </c>
      <c r="F29" s="3">
        <f aca="true" t="shared" si="3" ref="F29:F44">E29*0.3</f>
        <v>25.2</v>
      </c>
      <c r="G29" s="3">
        <v>63</v>
      </c>
      <c r="H29" s="3">
        <f aca="true" t="shared" si="4" ref="H29:H44">G29*0.7</f>
        <v>44.099999999999994</v>
      </c>
      <c r="I29" s="3">
        <f aca="true" t="shared" si="5" ref="I29:I44">F29+H29</f>
        <v>69.3</v>
      </c>
      <c r="J29" s="6" t="s">
        <v>3</v>
      </c>
      <c r="K29" s="6" t="s">
        <v>24</v>
      </c>
      <c r="L29" s="4"/>
    </row>
    <row r="30" spans="1:12" ht="21.75" customHeight="1">
      <c r="A30" s="6" t="s">
        <v>426</v>
      </c>
      <c r="B30" s="2" t="s">
        <v>35</v>
      </c>
      <c r="C30" s="6" t="s">
        <v>766</v>
      </c>
      <c r="D30" s="6" t="s">
        <v>143</v>
      </c>
      <c r="E30" s="3">
        <v>72</v>
      </c>
      <c r="F30" s="3">
        <f t="shared" si="3"/>
        <v>21.599999999999998</v>
      </c>
      <c r="G30" s="3">
        <v>66</v>
      </c>
      <c r="H30" s="3">
        <f t="shared" si="4"/>
        <v>46.199999999999996</v>
      </c>
      <c r="I30" s="3">
        <f t="shared" si="5"/>
        <v>67.8</v>
      </c>
      <c r="J30" s="6" t="s">
        <v>3</v>
      </c>
      <c r="K30" s="6" t="s">
        <v>24</v>
      </c>
      <c r="L30" s="4"/>
    </row>
    <row r="31" spans="1:12" ht="21.75" customHeight="1">
      <c r="A31" s="6" t="s">
        <v>427</v>
      </c>
      <c r="B31" s="2" t="s">
        <v>35</v>
      </c>
      <c r="C31" s="6" t="s">
        <v>767</v>
      </c>
      <c r="D31" s="6" t="s">
        <v>144</v>
      </c>
      <c r="E31" s="3">
        <v>78</v>
      </c>
      <c r="F31" s="3">
        <f t="shared" si="3"/>
        <v>23.4</v>
      </c>
      <c r="G31" s="3">
        <v>59</v>
      </c>
      <c r="H31" s="3">
        <f t="shared" si="4"/>
        <v>41.3</v>
      </c>
      <c r="I31" s="3">
        <f t="shared" si="5"/>
        <v>64.69999999999999</v>
      </c>
      <c r="J31" s="6" t="s">
        <v>3</v>
      </c>
      <c r="K31" s="6" t="s">
        <v>24</v>
      </c>
      <c r="L31" s="4"/>
    </row>
    <row r="32" spans="1:12" ht="21.75" customHeight="1">
      <c r="A32" s="6" t="s">
        <v>430</v>
      </c>
      <c r="B32" s="2" t="s">
        <v>35</v>
      </c>
      <c r="C32" s="6" t="s">
        <v>770</v>
      </c>
      <c r="D32" s="6" t="s">
        <v>147</v>
      </c>
      <c r="E32" s="3">
        <v>86</v>
      </c>
      <c r="F32" s="3">
        <f t="shared" si="3"/>
        <v>25.8</v>
      </c>
      <c r="G32" s="3">
        <v>52</v>
      </c>
      <c r="H32" s="3">
        <f t="shared" si="4"/>
        <v>36.4</v>
      </c>
      <c r="I32" s="3">
        <f t="shared" si="5"/>
        <v>62.2</v>
      </c>
      <c r="J32" s="6" t="s">
        <v>3</v>
      </c>
      <c r="K32" s="6" t="s">
        <v>24</v>
      </c>
      <c r="L32" s="4"/>
    </row>
    <row r="33" spans="1:12" ht="21.75" customHeight="1">
      <c r="A33" s="6" t="s">
        <v>425</v>
      </c>
      <c r="B33" s="2" t="s">
        <v>35</v>
      </c>
      <c r="C33" s="6" t="s">
        <v>765</v>
      </c>
      <c r="D33" s="6" t="s">
        <v>142</v>
      </c>
      <c r="E33" s="3">
        <v>76</v>
      </c>
      <c r="F33" s="3">
        <f t="shared" si="3"/>
        <v>22.8</v>
      </c>
      <c r="G33" s="3">
        <v>54</v>
      </c>
      <c r="H33" s="3">
        <f t="shared" si="4"/>
        <v>37.8</v>
      </c>
      <c r="I33" s="3">
        <f t="shared" si="5"/>
        <v>60.599999999999994</v>
      </c>
      <c r="J33" s="6" t="s">
        <v>3</v>
      </c>
      <c r="K33" s="6" t="s">
        <v>24</v>
      </c>
      <c r="L33" s="4"/>
    </row>
    <row r="34" spans="1:12" ht="21.75" customHeight="1">
      <c r="A34" s="6" t="s">
        <v>431</v>
      </c>
      <c r="B34" s="2" t="s">
        <v>35</v>
      </c>
      <c r="C34" s="6" t="s">
        <v>771</v>
      </c>
      <c r="D34" s="6" t="s">
        <v>148</v>
      </c>
      <c r="E34" s="3">
        <v>78</v>
      </c>
      <c r="F34" s="3">
        <f t="shared" si="3"/>
        <v>23.4</v>
      </c>
      <c r="G34" s="3">
        <v>53</v>
      </c>
      <c r="H34" s="3">
        <f t="shared" si="4"/>
        <v>37.099999999999994</v>
      </c>
      <c r="I34" s="3">
        <f t="shared" si="5"/>
        <v>60.49999999999999</v>
      </c>
      <c r="J34" s="6" t="s">
        <v>3</v>
      </c>
      <c r="K34" s="6" t="s">
        <v>24</v>
      </c>
      <c r="L34" s="4"/>
    </row>
    <row r="35" spans="1:12" ht="21.75" customHeight="1">
      <c r="A35" s="6" t="s">
        <v>394</v>
      </c>
      <c r="B35" s="2" t="s">
        <v>34</v>
      </c>
      <c r="C35" s="6" t="s">
        <v>736</v>
      </c>
      <c r="D35" s="6" t="s">
        <v>111</v>
      </c>
      <c r="E35" s="3">
        <v>78</v>
      </c>
      <c r="F35" s="3">
        <f t="shared" si="3"/>
        <v>23.4</v>
      </c>
      <c r="G35" s="3">
        <v>69</v>
      </c>
      <c r="H35" s="3">
        <f t="shared" si="4"/>
        <v>48.3</v>
      </c>
      <c r="I35" s="3">
        <f t="shared" si="5"/>
        <v>71.69999999999999</v>
      </c>
      <c r="J35" s="6" t="s">
        <v>3</v>
      </c>
      <c r="K35" s="6" t="s">
        <v>22</v>
      </c>
      <c r="L35" s="4"/>
    </row>
    <row r="36" spans="1:12" ht="21.75" customHeight="1">
      <c r="A36" s="6" t="s">
        <v>400</v>
      </c>
      <c r="B36" s="2" t="s">
        <v>34</v>
      </c>
      <c r="C36" s="6" t="s">
        <v>740</v>
      </c>
      <c r="D36" s="6" t="s">
        <v>117</v>
      </c>
      <c r="E36" s="3">
        <v>74</v>
      </c>
      <c r="F36" s="3">
        <f t="shared" si="3"/>
        <v>22.2</v>
      </c>
      <c r="G36" s="3">
        <v>58</v>
      </c>
      <c r="H36" s="3">
        <f t="shared" si="4"/>
        <v>40.599999999999994</v>
      </c>
      <c r="I36" s="3">
        <f t="shared" si="5"/>
        <v>62.8</v>
      </c>
      <c r="J36" s="6" t="s">
        <v>3</v>
      </c>
      <c r="K36" s="6" t="s">
        <v>22</v>
      </c>
      <c r="L36" s="4"/>
    </row>
    <row r="37" spans="1:12" ht="21.75" customHeight="1">
      <c r="A37" s="6" t="s">
        <v>402</v>
      </c>
      <c r="B37" s="2" t="s">
        <v>34</v>
      </c>
      <c r="C37" s="6" t="s">
        <v>742</v>
      </c>
      <c r="D37" s="6" t="s">
        <v>119</v>
      </c>
      <c r="E37" s="3">
        <v>78</v>
      </c>
      <c r="F37" s="3">
        <f t="shared" si="3"/>
        <v>23.4</v>
      </c>
      <c r="G37" s="3">
        <v>56</v>
      </c>
      <c r="H37" s="3">
        <f t="shared" si="4"/>
        <v>39.199999999999996</v>
      </c>
      <c r="I37" s="3">
        <f t="shared" si="5"/>
        <v>62.599999999999994</v>
      </c>
      <c r="J37" s="6" t="s">
        <v>3</v>
      </c>
      <c r="K37" s="6" t="s">
        <v>22</v>
      </c>
      <c r="L37" s="4"/>
    </row>
    <row r="38" spans="1:12" ht="21.75" customHeight="1">
      <c r="A38" s="6" t="s">
        <v>844</v>
      </c>
      <c r="B38" s="2" t="s">
        <v>1061</v>
      </c>
      <c r="C38" s="6" t="s">
        <v>505</v>
      </c>
      <c r="D38" s="6" t="s">
        <v>205</v>
      </c>
      <c r="E38" s="3">
        <v>84</v>
      </c>
      <c r="F38" s="3">
        <f t="shared" si="3"/>
        <v>25.2</v>
      </c>
      <c r="G38" s="3">
        <v>94.5</v>
      </c>
      <c r="H38" s="3">
        <f t="shared" si="4"/>
        <v>66.14999999999999</v>
      </c>
      <c r="I38" s="3">
        <f t="shared" si="5"/>
        <v>91.35</v>
      </c>
      <c r="J38" s="6" t="s">
        <v>3</v>
      </c>
      <c r="K38" s="6" t="s">
        <v>10</v>
      </c>
      <c r="L38" s="4"/>
    </row>
    <row r="39" spans="1:12" ht="21.75" customHeight="1">
      <c r="A39" s="6" t="s">
        <v>881</v>
      </c>
      <c r="B39" s="2" t="s">
        <v>1061</v>
      </c>
      <c r="C39" s="6" t="s">
        <v>543</v>
      </c>
      <c r="D39" s="6" t="s">
        <v>242</v>
      </c>
      <c r="E39" s="3">
        <v>86</v>
      </c>
      <c r="F39" s="3">
        <f t="shared" si="3"/>
        <v>25.8</v>
      </c>
      <c r="G39" s="3">
        <v>76</v>
      </c>
      <c r="H39" s="3">
        <f t="shared" si="4"/>
        <v>53.199999999999996</v>
      </c>
      <c r="I39" s="3">
        <f t="shared" si="5"/>
        <v>79</v>
      </c>
      <c r="J39" s="6" t="s">
        <v>3</v>
      </c>
      <c r="K39" s="6" t="s">
        <v>10</v>
      </c>
      <c r="L39" s="4"/>
    </row>
    <row r="40" spans="1:12" ht="21.75" customHeight="1">
      <c r="A40" s="6" t="s">
        <v>836</v>
      </c>
      <c r="B40" s="2" t="s">
        <v>1061</v>
      </c>
      <c r="C40" s="6" t="s">
        <v>496</v>
      </c>
      <c r="D40" s="6" t="s">
        <v>197</v>
      </c>
      <c r="E40" s="3">
        <v>88</v>
      </c>
      <c r="F40" s="3">
        <f t="shared" si="3"/>
        <v>26.4</v>
      </c>
      <c r="G40" s="3">
        <v>74.5</v>
      </c>
      <c r="H40" s="3">
        <f t="shared" si="4"/>
        <v>52.15</v>
      </c>
      <c r="I40" s="3">
        <f t="shared" si="5"/>
        <v>78.55</v>
      </c>
      <c r="J40" s="6" t="s">
        <v>3</v>
      </c>
      <c r="K40" s="6" t="s">
        <v>10</v>
      </c>
      <c r="L40" s="4"/>
    </row>
    <row r="41" spans="1:12" ht="21.75" customHeight="1">
      <c r="A41" s="6" t="s">
        <v>864</v>
      </c>
      <c r="B41" s="2" t="s">
        <v>1061</v>
      </c>
      <c r="C41" s="6" t="s">
        <v>525</v>
      </c>
      <c r="D41" s="6" t="s">
        <v>225</v>
      </c>
      <c r="E41" s="3">
        <v>66</v>
      </c>
      <c r="F41" s="3">
        <f t="shared" si="3"/>
        <v>19.8</v>
      </c>
      <c r="G41" s="3">
        <v>83.5</v>
      </c>
      <c r="H41" s="3">
        <f t="shared" si="4"/>
        <v>58.449999999999996</v>
      </c>
      <c r="I41" s="3">
        <f t="shared" si="5"/>
        <v>78.25</v>
      </c>
      <c r="J41" s="6" t="s">
        <v>3</v>
      </c>
      <c r="K41" s="6" t="s">
        <v>10</v>
      </c>
      <c r="L41" s="4"/>
    </row>
    <row r="42" spans="1:12" ht="21.75" customHeight="1">
      <c r="A42" s="6" t="s">
        <v>911</v>
      </c>
      <c r="B42" s="2" t="s">
        <v>1061</v>
      </c>
      <c r="C42" s="6" t="s">
        <v>573</v>
      </c>
      <c r="D42" s="6" t="s">
        <v>272</v>
      </c>
      <c r="E42" s="3">
        <v>78</v>
      </c>
      <c r="F42" s="3">
        <f t="shared" si="3"/>
        <v>23.4</v>
      </c>
      <c r="G42" s="3">
        <v>78</v>
      </c>
      <c r="H42" s="3">
        <f t="shared" si="4"/>
        <v>54.599999999999994</v>
      </c>
      <c r="I42" s="3">
        <f t="shared" si="5"/>
        <v>78</v>
      </c>
      <c r="J42" s="6" t="s">
        <v>3</v>
      </c>
      <c r="K42" s="6" t="s">
        <v>10</v>
      </c>
      <c r="L42" s="4"/>
    </row>
    <row r="43" spans="1:12" ht="21.75" customHeight="1">
      <c r="A43" s="6" t="s">
        <v>850</v>
      </c>
      <c r="B43" s="2" t="s">
        <v>1061</v>
      </c>
      <c r="C43" s="6" t="s">
        <v>511</v>
      </c>
      <c r="D43" s="6" t="s">
        <v>211</v>
      </c>
      <c r="E43" s="3">
        <v>76</v>
      </c>
      <c r="F43" s="3">
        <f t="shared" si="3"/>
        <v>22.8</v>
      </c>
      <c r="G43" s="3">
        <v>77.5</v>
      </c>
      <c r="H43" s="3">
        <f t="shared" si="4"/>
        <v>54.25</v>
      </c>
      <c r="I43" s="3">
        <f t="shared" si="5"/>
        <v>77.05</v>
      </c>
      <c r="J43" s="6" t="s">
        <v>3</v>
      </c>
      <c r="K43" s="6" t="s">
        <v>10</v>
      </c>
      <c r="L43" s="4"/>
    </row>
    <row r="44" spans="1:12" ht="21.75" customHeight="1">
      <c r="A44" s="6" t="s">
        <v>854</v>
      </c>
      <c r="B44" s="2" t="s">
        <v>1061</v>
      </c>
      <c r="C44" s="6" t="s">
        <v>515</v>
      </c>
      <c r="D44" s="6" t="s">
        <v>215</v>
      </c>
      <c r="E44" s="3">
        <v>76</v>
      </c>
      <c r="F44" s="3">
        <f t="shared" si="3"/>
        <v>22.8</v>
      </c>
      <c r="G44" s="3">
        <v>74</v>
      </c>
      <c r="H44" s="3">
        <f t="shared" si="4"/>
        <v>51.8</v>
      </c>
      <c r="I44" s="3">
        <f t="shared" si="5"/>
        <v>74.6</v>
      </c>
      <c r="J44" s="6" t="s">
        <v>3</v>
      </c>
      <c r="K44" s="6" t="s">
        <v>10</v>
      </c>
      <c r="L44" s="4"/>
    </row>
    <row r="45" spans="1:12" ht="21.75" customHeight="1">
      <c r="A45" s="6" t="s">
        <v>823</v>
      </c>
      <c r="B45" s="2" t="s">
        <v>1061</v>
      </c>
      <c r="C45" s="6" t="s">
        <v>480</v>
      </c>
      <c r="D45" s="6" t="s">
        <v>184</v>
      </c>
      <c r="E45" s="3">
        <v>80</v>
      </c>
      <c r="F45" s="3">
        <f aca="true" t="shared" si="6" ref="F45:F58">E45*0.3</f>
        <v>24</v>
      </c>
      <c r="G45" s="3">
        <v>71.5</v>
      </c>
      <c r="H45" s="3">
        <f aca="true" t="shared" si="7" ref="H45:H58">G45*0.7</f>
        <v>50.05</v>
      </c>
      <c r="I45" s="3">
        <f aca="true" t="shared" si="8" ref="I45:I58">F45+H45</f>
        <v>74.05</v>
      </c>
      <c r="J45" s="6" t="s">
        <v>3</v>
      </c>
      <c r="K45" s="6" t="s">
        <v>10</v>
      </c>
      <c r="L45" s="4"/>
    </row>
    <row r="46" spans="1:12" ht="21.75" customHeight="1">
      <c r="A46" s="6" t="s">
        <v>834</v>
      </c>
      <c r="B46" s="2" t="s">
        <v>1061</v>
      </c>
      <c r="C46" s="6" t="s">
        <v>494</v>
      </c>
      <c r="D46" s="6" t="s">
        <v>195</v>
      </c>
      <c r="E46" s="3">
        <v>90</v>
      </c>
      <c r="F46" s="3">
        <f t="shared" si="6"/>
        <v>27</v>
      </c>
      <c r="G46" s="3">
        <v>66</v>
      </c>
      <c r="H46" s="3">
        <f t="shared" si="7"/>
        <v>46.199999999999996</v>
      </c>
      <c r="I46" s="3">
        <f t="shared" si="8"/>
        <v>73.19999999999999</v>
      </c>
      <c r="J46" s="6" t="s">
        <v>3</v>
      </c>
      <c r="K46" s="6" t="s">
        <v>10</v>
      </c>
      <c r="L46" s="4"/>
    </row>
    <row r="47" spans="1:12" ht="21.75" customHeight="1">
      <c r="A47" s="6" t="s">
        <v>866</v>
      </c>
      <c r="B47" s="2" t="s">
        <v>1061</v>
      </c>
      <c r="C47" s="6" t="s">
        <v>527</v>
      </c>
      <c r="D47" s="6" t="s">
        <v>227</v>
      </c>
      <c r="E47" s="3">
        <v>70</v>
      </c>
      <c r="F47" s="3">
        <f t="shared" si="6"/>
        <v>21</v>
      </c>
      <c r="G47" s="3">
        <v>74.5</v>
      </c>
      <c r="H47" s="3">
        <f t="shared" si="7"/>
        <v>52.15</v>
      </c>
      <c r="I47" s="3">
        <f t="shared" si="8"/>
        <v>73.15</v>
      </c>
      <c r="J47" s="6" t="s">
        <v>3</v>
      </c>
      <c r="K47" s="6" t="s">
        <v>10</v>
      </c>
      <c r="L47" s="4"/>
    </row>
    <row r="48" spans="1:12" ht="21.75" customHeight="1">
      <c r="A48" s="6" t="s">
        <v>865</v>
      </c>
      <c r="B48" s="2" t="s">
        <v>1061</v>
      </c>
      <c r="C48" s="6" t="s">
        <v>526</v>
      </c>
      <c r="D48" s="6" t="s">
        <v>226</v>
      </c>
      <c r="E48" s="3">
        <v>74</v>
      </c>
      <c r="F48" s="3">
        <f t="shared" si="6"/>
        <v>22.2</v>
      </c>
      <c r="G48" s="3">
        <v>72.5</v>
      </c>
      <c r="H48" s="3">
        <f t="shared" si="7"/>
        <v>50.75</v>
      </c>
      <c r="I48" s="3">
        <f t="shared" si="8"/>
        <v>72.95</v>
      </c>
      <c r="J48" s="6" t="s">
        <v>3</v>
      </c>
      <c r="K48" s="6" t="s">
        <v>10</v>
      </c>
      <c r="L48" s="4"/>
    </row>
    <row r="49" spans="1:12" ht="21.75" customHeight="1">
      <c r="A49" s="6" t="s">
        <v>859</v>
      </c>
      <c r="B49" s="2" t="s">
        <v>1061</v>
      </c>
      <c r="C49" s="6" t="s">
        <v>520</v>
      </c>
      <c r="D49" s="6" t="s">
        <v>220</v>
      </c>
      <c r="E49" s="3">
        <v>78</v>
      </c>
      <c r="F49" s="3">
        <f t="shared" si="6"/>
        <v>23.4</v>
      </c>
      <c r="G49" s="3">
        <v>69.5</v>
      </c>
      <c r="H49" s="3">
        <f t="shared" si="7"/>
        <v>48.65</v>
      </c>
      <c r="I49" s="3">
        <f t="shared" si="8"/>
        <v>72.05</v>
      </c>
      <c r="J49" s="6" t="s">
        <v>3</v>
      </c>
      <c r="K49" s="6" t="s">
        <v>10</v>
      </c>
      <c r="L49" s="4"/>
    </row>
    <row r="50" spans="1:12" ht="21.75" customHeight="1">
      <c r="A50" s="6" t="s">
        <v>852</v>
      </c>
      <c r="B50" s="2" t="s">
        <v>1061</v>
      </c>
      <c r="C50" s="6" t="s">
        <v>513</v>
      </c>
      <c r="D50" s="6" t="s">
        <v>213</v>
      </c>
      <c r="E50" s="3">
        <v>88</v>
      </c>
      <c r="F50" s="3">
        <f t="shared" si="6"/>
        <v>26.4</v>
      </c>
      <c r="G50" s="3">
        <v>65</v>
      </c>
      <c r="H50" s="3">
        <f t="shared" si="7"/>
        <v>45.5</v>
      </c>
      <c r="I50" s="3">
        <f t="shared" si="8"/>
        <v>71.9</v>
      </c>
      <c r="J50" s="6" t="s">
        <v>3</v>
      </c>
      <c r="K50" s="6" t="s">
        <v>10</v>
      </c>
      <c r="L50" s="4"/>
    </row>
    <row r="51" spans="1:12" ht="21.75" customHeight="1">
      <c r="A51" s="6" t="s">
        <v>894</v>
      </c>
      <c r="B51" s="2" t="s">
        <v>1061</v>
      </c>
      <c r="C51" s="6" t="s">
        <v>557</v>
      </c>
      <c r="D51" s="6" t="s">
        <v>255</v>
      </c>
      <c r="E51" s="3">
        <v>86</v>
      </c>
      <c r="F51" s="3">
        <f t="shared" si="6"/>
        <v>25.8</v>
      </c>
      <c r="G51" s="3">
        <v>65.5</v>
      </c>
      <c r="H51" s="3">
        <f t="shared" si="7"/>
        <v>45.849999999999994</v>
      </c>
      <c r="I51" s="3">
        <f t="shared" si="8"/>
        <v>71.64999999999999</v>
      </c>
      <c r="J51" s="6" t="s">
        <v>3</v>
      </c>
      <c r="K51" s="6" t="s">
        <v>10</v>
      </c>
      <c r="L51" s="4"/>
    </row>
    <row r="52" spans="1:12" ht="21.75" customHeight="1">
      <c r="A52" s="6" t="s">
        <v>821</v>
      </c>
      <c r="B52" s="2" t="s">
        <v>1061</v>
      </c>
      <c r="C52" s="6" t="s">
        <v>478</v>
      </c>
      <c r="D52" s="6" t="s">
        <v>182</v>
      </c>
      <c r="E52" s="3">
        <v>88</v>
      </c>
      <c r="F52" s="3">
        <f t="shared" si="6"/>
        <v>26.4</v>
      </c>
      <c r="G52" s="3">
        <v>64</v>
      </c>
      <c r="H52" s="3">
        <f t="shared" si="7"/>
        <v>44.8</v>
      </c>
      <c r="I52" s="3">
        <f t="shared" si="8"/>
        <v>71.19999999999999</v>
      </c>
      <c r="J52" s="6" t="s">
        <v>3</v>
      </c>
      <c r="K52" s="6" t="s">
        <v>10</v>
      </c>
      <c r="L52" s="4"/>
    </row>
    <row r="53" spans="1:12" ht="21.75" customHeight="1">
      <c r="A53" s="6" t="s">
        <v>839</v>
      </c>
      <c r="B53" s="2" t="s">
        <v>1061</v>
      </c>
      <c r="C53" s="6" t="s">
        <v>500</v>
      </c>
      <c r="D53" s="6" t="s">
        <v>200</v>
      </c>
      <c r="E53" s="3">
        <v>82</v>
      </c>
      <c r="F53" s="3">
        <f t="shared" si="6"/>
        <v>24.599999999999998</v>
      </c>
      <c r="G53" s="3">
        <v>66.5</v>
      </c>
      <c r="H53" s="3">
        <f t="shared" si="7"/>
        <v>46.55</v>
      </c>
      <c r="I53" s="3">
        <f t="shared" si="8"/>
        <v>71.14999999999999</v>
      </c>
      <c r="J53" s="6" t="s">
        <v>3</v>
      </c>
      <c r="K53" s="6" t="s">
        <v>10</v>
      </c>
      <c r="L53" s="4"/>
    </row>
    <row r="54" spans="1:12" ht="21.75" customHeight="1">
      <c r="A54" s="6" t="s">
        <v>846</v>
      </c>
      <c r="B54" s="2" t="s">
        <v>1061</v>
      </c>
      <c r="C54" s="6" t="s">
        <v>507</v>
      </c>
      <c r="D54" s="6" t="s">
        <v>207</v>
      </c>
      <c r="E54" s="3">
        <v>84</v>
      </c>
      <c r="F54" s="3">
        <f t="shared" si="6"/>
        <v>25.2</v>
      </c>
      <c r="G54" s="3">
        <v>65.5</v>
      </c>
      <c r="H54" s="3">
        <f t="shared" si="7"/>
        <v>45.849999999999994</v>
      </c>
      <c r="I54" s="3">
        <f t="shared" si="8"/>
        <v>71.05</v>
      </c>
      <c r="J54" s="6" t="s">
        <v>3</v>
      </c>
      <c r="K54" s="6" t="s">
        <v>10</v>
      </c>
      <c r="L54" s="4"/>
    </row>
    <row r="55" spans="1:12" ht="21.75" customHeight="1">
      <c r="A55" s="6" t="s">
        <v>870</v>
      </c>
      <c r="B55" s="2" t="s">
        <v>1061</v>
      </c>
      <c r="C55" s="6" t="s">
        <v>532</v>
      </c>
      <c r="D55" s="6" t="s">
        <v>231</v>
      </c>
      <c r="E55" s="3">
        <v>86</v>
      </c>
      <c r="F55" s="3">
        <f t="shared" si="6"/>
        <v>25.8</v>
      </c>
      <c r="G55" s="3">
        <v>64</v>
      </c>
      <c r="H55" s="3">
        <f t="shared" si="7"/>
        <v>44.8</v>
      </c>
      <c r="I55" s="3">
        <f t="shared" si="8"/>
        <v>70.6</v>
      </c>
      <c r="J55" s="6" t="s">
        <v>3</v>
      </c>
      <c r="K55" s="6" t="s">
        <v>10</v>
      </c>
      <c r="L55" s="4"/>
    </row>
    <row r="56" spans="1:12" ht="21.75" customHeight="1">
      <c r="A56" s="6" t="s">
        <v>871</v>
      </c>
      <c r="B56" s="2" t="s">
        <v>1061</v>
      </c>
      <c r="C56" s="6" t="s">
        <v>533</v>
      </c>
      <c r="D56" s="6" t="s">
        <v>232</v>
      </c>
      <c r="E56" s="3">
        <v>68</v>
      </c>
      <c r="F56" s="3">
        <f t="shared" si="6"/>
        <v>20.4</v>
      </c>
      <c r="G56" s="3">
        <v>71.5</v>
      </c>
      <c r="H56" s="3">
        <f t="shared" si="7"/>
        <v>50.05</v>
      </c>
      <c r="I56" s="3">
        <f t="shared" si="8"/>
        <v>70.44999999999999</v>
      </c>
      <c r="J56" s="6" t="s">
        <v>3</v>
      </c>
      <c r="K56" s="6" t="s">
        <v>10</v>
      </c>
      <c r="L56" s="4"/>
    </row>
    <row r="57" spans="1:12" ht="21.75" customHeight="1">
      <c r="A57" s="6" t="s">
        <v>829</v>
      </c>
      <c r="B57" s="2" t="s">
        <v>1061</v>
      </c>
      <c r="C57" s="6" t="s">
        <v>488</v>
      </c>
      <c r="D57" s="6" t="s">
        <v>190</v>
      </c>
      <c r="E57" s="3">
        <v>82</v>
      </c>
      <c r="F57" s="3">
        <f t="shared" si="6"/>
        <v>24.599999999999998</v>
      </c>
      <c r="G57" s="3">
        <v>65</v>
      </c>
      <c r="H57" s="3">
        <f t="shared" si="7"/>
        <v>45.5</v>
      </c>
      <c r="I57" s="3">
        <f t="shared" si="8"/>
        <v>70.1</v>
      </c>
      <c r="J57" s="6" t="s">
        <v>3</v>
      </c>
      <c r="K57" s="6" t="s">
        <v>10</v>
      </c>
      <c r="L57" s="4"/>
    </row>
    <row r="58" spans="1:12" ht="21.75" customHeight="1">
      <c r="A58" s="6" t="s">
        <v>889</v>
      </c>
      <c r="B58" s="2" t="s">
        <v>1061</v>
      </c>
      <c r="C58" s="6" t="s">
        <v>552</v>
      </c>
      <c r="D58" s="6" t="s">
        <v>250</v>
      </c>
      <c r="E58" s="3">
        <v>76</v>
      </c>
      <c r="F58" s="3">
        <f t="shared" si="6"/>
        <v>22.8</v>
      </c>
      <c r="G58" s="3">
        <v>67.5</v>
      </c>
      <c r="H58" s="3">
        <f t="shared" si="7"/>
        <v>47.25</v>
      </c>
      <c r="I58" s="3">
        <f t="shared" si="8"/>
        <v>70.05</v>
      </c>
      <c r="J58" s="6" t="s">
        <v>3</v>
      </c>
      <c r="K58" s="6" t="s">
        <v>10</v>
      </c>
      <c r="L58" s="4"/>
    </row>
    <row r="59" spans="1:12" ht="21.75" customHeight="1">
      <c r="A59" s="6" t="s">
        <v>432</v>
      </c>
      <c r="B59" s="2" t="s">
        <v>36</v>
      </c>
      <c r="C59" s="6" t="s">
        <v>487</v>
      </c>
      <c r="D59" s="6" t="s">
        <v>149</v>
      </c>
      <c r="E59" s="3">
        <v>84</v>
      </c>
      <c r="F59" s="3">
        <f aca="true" t="shared" si="9" ref="F59:F67">E59*0.3</f>
        <v>25.2</v>
      </c>
      <c r="G59" s="3">
        <v>88</v>
      </c>
      <c r="H59" s="3">
        <f aca="true" t="shared" si="10" ref="H59:H67">G59*0.7</f>
        <v>61.599999999999994</v>
      </c>
      <c r="I59" s="3">
        <f aca="true" t="shared" si="11" ref="I59:I67">F59+H59</f>
        <v>86.8</v>
      </c>
      <c r="J59" s="6" t="s">
        <v>1</v>
      </c>
      <c r="K59" s="6" t="s">
        <v>26</v>
      </c>
      <c r="L59" s="4"/>
    </row>
    <row r="60" spans="1:12" ht="21.75" customHeight="1">
      <c r="A60" s="6" t="s">
        <v>434</v>
      </c>
      <c r="B60" s="2" t="s">
        <v>36</v>
      </c>
      <c r="C60" s="6" t="s">
        <v>773</v>
      </c>
      <c r="D60" s="6" t="s">
        <v>151</v>
      </c>
      <c r="E60" s="3">
        <v>86</v>
      </c>
      <c r="F60" s="3">
        <f t="shared" si="9"/>
        <v>25.8</v>
      </c>
      <c r="G60" s="3">
        <v>81</v>
      </c>
      <c r="H60" s="3">
        <f t="shared" si="10"/>
        <v>56.699999999999996</v>
      </c>
      <c r="I60" s="3">
        <f t="shared" si="11"/>
        <v>82.5</v>
      </c>
      <c r="J60" s="6" t="s">
        <v>1</v>
      </c>
      <c r="K60" s="6" t="s">
        <v>26</v>
      </c>
      <c r="L60" s="4"/>
    </row>
    <row r="61" spans="1:12" ht="21.75" customHeight="1">
      <c r="A61" s="6" t="s">
        <v>439</v>
      </c>
      <c r="B61" s="2" t="s">
        <v>36</v>
      </c>
      <c r="C61" s="6" t="s">
        <v>778</v>
      </c>
      <c r="D61" s="6" t="s">
        <v>156</v>
      </c>
      <c r="E61" s="3">
        <v>86</v>
      </c>
      <c r="F61" s="3">
        <f t="shared" si="9"/>
        <v>25.8</v>
      </c>
      <c r="G61" s="3">
        <v>75</v>
      </c>
      <c r="H61" s="3">
        <f t="shared" si="10"/>
        <v>52.5</v>
      </c>
      <c r="I61" s="3">
        <f t="shared" si="11"/>
        <v>78.3</v>
      </c>
      <c r="J61" s="6" t="s">
        <v>1</v>
      </c>
      <c r="K61" s="6" t="s">
        <v>26</v>
      </c>
      <c r="L61" s="4"/>
    </row>
    <row r="62" spans="1:12" ht="21.75" customHeight="1">
      <c r="A62" s="6" t="s">
        <v>436</v>
      </c>
      <c r="B62" s="2" t="s">
        <v>36</v>
      </c>
      <c r="C62" s="6" t="s">
        <v>775</v>
      </c>
      <c r="D62" s="6" t="s">
        <v>153</v>
      </c>
      <c r="E62" s="3">
        <v>76</v>
      </c>
      <c r="F62" s="3">
        <f t="shared" si="9"/>
        <v>22.8</v>
      </c>
      <c r="G62" s="3">
        <v>79</v>
      </c>
      <c r="H62" s="3">
        <f t="shared" si="10"/>
        <v>55.3</v>
      </c>
      <c r="I62" s="3">
        <f t="shared" si="11"/>
        <v>78.1</v>
      </c>
      <c r="J62" s="6" t="s">
        <v>1</v>
      </c>
      <c r="K62" s="6" t="s">
        <v>26</v>
      </c>
      <c r="L62" s="4"/>
    </row>
    <row r="63" spans="1:12" ht="21.75" customHeight="1">
      <c r="A63" s="6" t="s">
        <v>437</v>
      </c>
      <c r="B63" s="2" t="s">
        <v>36</v>
      </c>
      <c r="C63" s="6" t="s">
        <v>776</v>
      </c>
      <c r="D63" s="6" t="s">
        <v>154</v>
      </c>
      <c r="E63" s="3">
        <v>80</v>
      </c>
      <c r="F63" s="3">
        <f t="shared" si="9"/>
        <v>24</v>
      </c>
      <c r="G63" s="3">
        <v>76</v>
      </c>
      <c r="H63" s="3">
        <f t="shared" si="10"/>
        <v>53.199999999999996</v>
      </c>
      <c r="I63" s="3">
        <f t="shared" si="11"/>
        <v>77.19999999999999</v>
      </c>
      <c r="J63" s="6" t="s">
        <v>1</v>
      </c>
      <c r="K63" s="6" t="s">
        <v>26</v>
      </c>
      <c r="L63" s="4"/>
    </row>
    <row r="64" spans="1:12" ht="21.75" customHeight="1">
      <c r="A64" s="6" t="s">
        <v>440</v>
      </c>
      <c r="B64" s="2" t="s">
        <v>36</v>
      </c>
      <c r="C64" s="6" t="s">
        <v>779</v>
      </c>
      <c r="D64" s="6" t="s">
        <v>157</v>
      </c>
      <c r="E64" s="3">
        <v>80</v>
      </c>
      <c r="F64" s="3">
        <f t="shared" si="9"/>
        <v>24</v>
      </c>
      <c r="G64" s="3">
        <v>75</v>
      </c>
      <c r="H64" s="3">
        <f t="shared" si="10"/>
        <v>52.5</v>
      </c>
      <c r="I64" s="3">
        <f t="shared" si="11"/>
        <v>76.5</v>
      </c>
      <c r="J64" s="6" t="s">
        <v>1</v>
      </c>
      <c r="K64" s="6" t="s">
        <v>26</v>
      </c>
      <c r="L64" s="4"/>
    </row>
    <row r="65" spans="1:12" ht="21.75" customHeight="1">
      <c r="A65" s="6" t="s">
        <v>433</v>
      </c>
      <c r="B65" s="2" t="s">
        <v>36</v>
      </c>
      <c r="C65" s="6" t="s">
        <v>772</v>
      </c>
      <c r="D65" s="6" t="s">
        <v>150</v>
      </c>
      <c r="E65" s="3">
        <v>78</v>
      </c>
      <c r="F65" s="3">
        <f t="shared" si="9"/>
        <v>23.4</v>
      </c>
      <c r="G65" s="3">
        <v>75</v>
      </c>
      <c r="H65" s="3">
        <f t="shared" si="10"/>
        <v>52.5</v>
      </c>
      <c r="I65" s="3">
        <f t="shared" si="11"/>
        <v>75.9</v>
      </c>
      <c r="J65" s="6" t="s">
        <v>1</v>
      </c>
      <c r="K65" s="6" t="s">
        <v>26</v>
      </c>
      <c r="L65" s="4"/>
    </row>
    <row r="66" spans="1:12" ht="21.75" customHeight="1">
      <c r="A66" s="6" t="s">
        <v>443</v>
      </c>
      <c r="B66" s="2" t="s">
        <v>36</v>
      </c>
      <c r="C66" s="6" t="s">
        <v>782</v>
      </c>
      <c r="D66" s="6" t="s">
        <v>160</v>
      </c>
      <c r="E66" s="3">
        <v>98</v>
      </c>
      <c r="F66" s="3">
        <f t="shared" si="9"/>
        <v>29.4</v>
      </c>
      <c r="G66" s="3">
        <v>66</v>
      </c>
      <c r="H66" s="3">
        <f t="shared" si="10"/>
        <v>46.199999999999996</v>
      </c>
      <c r="I66" s="3">
        <f t="shared" si="11"/>
        <v>75.6</v>
      </c>
      <c r="J66" s="6" t="s">
        <v>1</v>
      </c>
      <c r="K66" s="6" t="s">
        <v>26</v>
      </c>
      <c r="L66" s="4"/>
    </row>
    <row r="67" spans="1:12" ht="21.75" customHeight="1">
      <c r="A67" s="6" t="s">
        <v>442</v>
      </c>
      <c r="B67" s="2" t="s">
        <v>36</v>
      </c>
      <c r="C67" s="6" t="s">
        <v>781</v>
      </c>
      <c r="D67" s="6" t="s">
        <v>159</v>
      </c>
      <c r="E67" s="3">
        <v>80</v>
      </c>
      <c r="F67" s="3">
        <f t="shared" si="9"/>
        <v>24</v>
      </c>
      <c r="G67" s="3">
        <v>73</v>
      </c>
      <c r="H67" s="3">
        <f t="shared" si="10"/>
        <v>51.099999999999994</v>
      </c>
      <c r="I67" s="3">
        <f t="shared" si="11"/>
        <v>75.1</v>
      </c>
      <c r="J67" s="6" t="s">
        <v>1</v>
      </c>
      <c r="K67" s="6" t="s">
        <v>26</v>
      </c>
      <c r="L67" s="4"/>
    </row>
    <row r="68" spans="1:12" ht="21.75" customHeight="1">
      <c r="A68" s="6" t="s">
        <v>969</v>
      </c>
      <c r="B68" s="2" t="s">
        <v>28</v>
      </c>
      <c r="C68" s="6" t="s">
        <v>631</v>
      </c>
      <c r="D68" s="6" t="s">
        <v>330</v>
      </c>
      <c r="E68" s="3">
        <v>94</v>
      </c>
      <c r="F68" s="3">
        <f aca="true" t="shared" si="12" ref="F68:F88">E68*0.3</f>
        <v>28.2</v>
      </c>
      <c r="G68" s="3">
        <v>91</v>
      </c>
      <c r="H68" s="3">
        <f aca="true" t="shared" si="13" ref="H68:H88">G68*0.7</f>
        <v>63.699999999999996</v>
      </c>
      <c r="I68" s="3">
        <f aca="true" t="shared" si="14" ref="I68:I88">F68+H68</f>
        <v>91.89999999999999</v>
      </c>
      <c r="J68" s="6" t="s">
        <v>1</v>
      </c>
      <c r="K68" s="6" t="s">
        <v>13</v>
      </c>
      <c r="L68" s="4"/>
    </row>
    <row r="69" spans="1:12" ht="21.75" customHeight="1">
      <c r="A69" s="6" t="s">
        <v>1008</v>
      </c>
      <c r="B69" s="2" t="s">
        <v>28</v>
      </c>
      <c r="C69" s="6" t="s">
        <v>670</v>
      </c>
      <c r="D69" s="6" t="s">
        <v>38</v>
      </c>
      <c r="E69" s="3">
        <v>84</v>
      </c>
      <c r="F69" s="3">
        <f t="shared" si="12"/>
        <v>25.2</v>
      </c>
      <c r="G69" s="3">
        <v>92</v>
      </c>
      <c r="H69" s="3">
        <f t="shared" si="13"/>
        <v>64.39999999999999</v>
      </c>
      <c r="I69" s="3">
        <f t="shared" si="14"/>
        <v>89.6</v>
      </c>
      <c r="J69" s="6" t="s">
        <v>1</v>
      </c>
      <c r="K69" s="6" t="s">
        <v>13</v>
      </c>
      <c r="L69" s="4"/>
    </row>
    <row r="70" spans="1:12" ht="21.75" customHeight="1">
      <c r="A70" s="6" t="s">
        <v>923</v>
      </c>
      <c r="B70" s="2" t="s">
        <v>28</v>
      </c>
      <c r="C70" s="6" t="s">
        <v>585</v>
      </c>
      <c r="D70" s="6" t="s">
        <v>284</v>
      </c>
      <c r="E70" s="3">
        <v>88</v>
      </c>
      <c r="F70" s="3">
        <f t="shared" si="12"/>
        <v>26.4</v>
      </c>
      <c r="G70" s="3">
        <v>82</v>
      </c>
      <c r="H70" s="3">
        <f t="shared" si="13"/>
        <v>57.4</v>
      </c>
      <c r="I70" s="3">
        <f t="shared" si="14"/>
        <v>83.8</v>
      </c>
      <c r="J70" s="6" t="s">
        <v>1</v>
      </c>
      <c r="K70" s="6" t="s">
        <v>13</v>
      </c>
      <c r="L70" s="4"/>
    </row>
    <row r="71" spans="1:12" ht="21.75" customHeight="1">
      <c r="A71" s="6" t="s">
        <v>1017</v>
      </c>
      <c r="B71" s="2" t="s">
        <v>28</v>
      </c>
      <c r="C71" s="6" t="s">
        <v>679</v>
      </c>
      <c r="D71" s="6" t="s">
        <v>47</v>
      </c>
      <c r="E71" s="3">
        <v>82</v>
      </c>
      <c r="F71" s="3">
        <f t="shared" si="12"/>
        <v>24.599999999999998</v>
      </c>
      <c r="G71" s="3">
        <v>81</v>
      </c>
      <c r="H71" s="3">
        <f t="shared" si="13"/>
        <v>56.699999999999996</v>
      </c>
      <c r="I71" s="3">
        <f t="shared" si="14"/>
        <v>81.3</v>
      </c>
      <c r="J71" s="6" t="s">
        <v>1</v>
      </c>
      <c r="K71" s="6" t="s">
        <v>13</v>
      </c>
      <c r="L71" s="4"/>
    </row>
    <row r="72" spans="1:12" ht="21.75" customHeight="1">
      <c r="A72" s="6" t="s">
        <v>979</v>
      </c>
      <c r="B72" s="2" t="s">
        <v>28</v>
      </c>
      <c r="C72" s="6" t="s">
        <v>641</v>
      </c>
      <c r="D72" s="6" t="s">
        <v>340</v>
      </c>
      <c r="E72" s="3">
        <v>86</v>
      </c>
      <c r="F72" s="3">
        <f t="shared" si="12"/>
        <v>25.8</v>
      </c>
      <c r="G72" s="3">
        <v>79</v>
      </c>
      <c r="H72" s="3">
        <f t="shared" si="13"/>
        <v>55.3</v>
      </c>
      <c r="I72" s="3">
        <f t="shared" si="14"/>
        <v>81.1</v>
      </c>
      <c r="J72" s="6" t="s">
        <v>1</v>
      </c>
      <c r="K72" s="6" t="s">
        <v>13</v>
      </c>
      <c r="L72" s="4"/>
    </row>
    <row r="73" spans="1:12" ht="21.75" customHeight="1">
      <c r="A73" s="6" t="s">
        <v>941</v>
      </c>
      <c r="B73" s="2" t="s">
        <v>28</v>
      </c>
      <c r="C73" s="6" t="s">
        <v>602</v>
      </c>
      <c r="D73" s="6" t="s">
        <v>302</v>
      </c>
      <c r="E73" s="3">
        <v>78</v>
      </c>
      <c r="F73" s="3">
        <f t="shared" si="12"/>
        <v>23.4</v>
      </c>
      <c r="G73" s="3">
        <v>79</v>
      </c>
      <c r="H73" s="3">
        <f t="shared" si="13"/>
        <v>55.3</v>
      </c>
      <c r="I73" s="3">
        <f t="shared" si="14"/>
        <v>78.69999999999999</v>
      </c>
      <c r="J73" s="6" t="s">
        <v>1</v>
      </c>
      <c r="K73" s="6" t="s">
        <v>13</v>
      </c>
      <c r="L73" s="4"/>
    </row>
    <row r="74" spans="1:12" ht="21.75" customHeight="1">
      <c r="A74" s="6" t="s">
        <v>1002</v>
      </c>
      <c r="B74" s="2" t="s">
        <v>28</v>
      </c>
      <c r="C74" s="6" t="s">
        <v>665</v>
      </c>
      <c r="D74" s="6" t="s">
        <v>363</v>
      </c>
      <c r="E74" s="3">
        <v>72</v>
      </c>
      <c r="F74" s="3">
        <f t="shared" si="12"/>
        <v>21.599999999999998</v>
      </c>
      <c r="G74" s="3">
        <v>81</v>
      </c>
      <c r="H74" s="3">
        <f t="shared" si="13"/>
        <v>56.699999999999996</v>
      </c>
      <c r="I74" s="3">
        <f t="shared" si="14"/>
        <v>78.3</v>
      </c>
      <c r="J74" s="6" t="s">
        <v>1</v>
      </c>
      <c r="K74" s="6" t="s">
        <v>13</v>
      </c>
      <c r="L74" s="4"/>
    </row>
    <row r="75" spans="1:12" ht="21.75" customHeight="1">
      <c r="A75" s="6" t="s">
        <v>926</v>
      </c>
      <c r="B75" s="2" t="s">
        <v>28</v>
      </c>
      <c r="C75" s="6" t="s">
        <v>588</v>
      </c>
      <c r="D75" s="6" t="s">
        <v>287</v>
      </c>
      <c r="E75" s="3">
        <v>88</v>
      </c>
      <c r="F75" s="3">
        <f t="shared" si="12"/>
        <v>26.4</v>
      </c>
      <c r="G75" s="3">
        <v>71</v>
      </c>
      <c r="H75" s="3">
        <f t="shared" si="13"/>
        <v>49.699999999999996</v>
      </c>
      <c r="I75" s="3">
        <f t="shared" si="14"/>
        <v>76.1</v>
      </c>
      <c r="J75" s="6" t="s">
        <v>1</v>
      </c>
      <c r="K75" s="6" t="s">
        <v>13</v>
      </c>
      <c r="L75" s="4"/>
    </row>
    <row r="76" spans="1:12" ht="21.75" customHeight="1">
      <c r="A76" s="6" t="s">
        <v>964</v>
      </c>
      <c r="B76" s="2" t="s">
        <v>28</v>
      </c>
      <c r="C76" s="6" t="s">
        <v>613</v>
      </c>
      <c r="D76" s="6" t="s">
        <v>325</v>
      </c>
      <c r="E76" s="3">
        <v>78</v>
      </c>
      <c r="F76" s="3">
        <f t="shared" si="12"/>
        <v>23.4</v>
      </c>
      <c r="G76" s="3">
        <v>75</v>
      </c>
      <c r="H76" s="3">
        <f t="shared" si="13"/>
        <v>52.5</v>
      </c>
      <c r="I76" s="3">
        <f t="shared" si="14"/>
        <v>75.9</v>
      </c>
      <c r="J76" s="6" t="s">
        <v>1</v>
      </c>
      <c r="K76" s="6" t="s">
        <v>13</v>
      </c>
      <c r="L76" s="4"/>
    </row>
    <row r="77" spans="1:12" ht="21.75" customHeight="1">
      <c r="A77" s="6" t="s">
        <v>999</v>
      </c>
      <c r="B77" s="2" t="s">
        <v>28</v>
      </c>
      <c r="C77" s="6" t="s">
        <v>662</v>
      </c>
      <c r="D77" s="6" t="s">
        <v>360</v>
      </c>
      <c r="E77" s="3">
        <v>86</v>
      </c>
      <c r="F77" s="3">
        <f t="shared" si="12"/>
        <v>25.8</v>
      </c>
      <c r="G77" s="3">
        <v>71</v>
      </c>
      <c r="H77" s="3">
        <f t="shared" si="13"/>
        <v>49.699999999999996</v>
      </c>
      <c r="I77" s="3">
        <f t="shared" si="14"/>
        <v>75.5</v>
      </c>
      <c r="J77" s="6" t="s">
        <v>1</v>
      </c>
      <c r="K77" s="6" t="s">
        <v>13</v>
      </c>
      <c r="L77" s="4"/>
    </row>
    <row r="78" spans="1:12" ht="21.75" customHeight="1">
      <c r="A78" s="6" t="s">
        <v>982</v>
      </c>
      <c r="B78" s="2" t="s">
        <v>28</v>
      </c>
      <c r="C78" s="6" t="s">
        <v>644</v>
      </c>
      <c r="D78" s="6" t="s">
        <v>343</v>
      </c>
      <c r="E78" s="3">
        <v>76</v>
      </c>
      <c r="F78" s="3">
        <f t="shared" si="12"/>
        <v>22.8</v>
      </c>
      <c r="G78" s="3">
        <v>73</v>
      </c>
      <c r="H78" s="3">
        <f t="shared" si="13"/>
        <v>51.099999999999994</v>
      </c>
      <c r="I78" s="3">
        <f t="shared" si="14"/>
        <v>73.89999999999999</v>
      </c>
      <c r="J78" s="6" t="s">
        <v>1</v>
      </c>
      <c r="K78" s="6" t="s">
        <v>13</v>
      </c>
      <c r="L78" s="4"/>
    </row>
    <row r="79" spans="1:12" ht="21.75" customHeight="1">
      <c r="A79" s="6" t="s">
        <v>976</v>
      </c>
      <c r="B79" s="2" t="s">
        <v>28</v>
      </c>
      <c r="C79" s="6" t="s">
        <v>638</v>
      </c>
      <c r="D79" s="6" t="s">
        <v>337</v>
      </c>
      <c r="E79" s="3">
        <v>78</v>
      </c>
      <c r="F79" s="3">
        <f t="shared" si="12"/>
        <v>23.4</v>
      </c>
      <c r="G79" s="3">
        <v>72</v>
      </c>
      <c r="H79" s="3">
        <f t="shared" si="13"/>
        <v>50.4</v>
      </c>
      <c r="I79" s="3">
        <f t="shared" si="14"/>
        <v>73.8</v>
      </c>
      <c r="J79" s="6" t="s">
        <v>1</v>
      </c>
      <c r="K79" s="6" t="s">
        <v>13</v>
      </c>
      <c r="L79" s="4"/>
    </row>
    <row r="80" spans="1:12" ht="21.75" customHeight="1">
      <c r="A80" s="6" t="s">
        <v>980</v>
      </c>
      <c r="B80" s="2" t="s">
        <v>28</v>
      </c>
      <c r="C80" s="6" t="s">
        <v>642</v>
      </c>
      <c r="D80" s="6" t="s">
        <v>341</v>
      </c>
      <c r="E80" s="3">
        <v>58</v>
      </c>
      <c r="F80" s="3">
        <f t="shared" si="12"/>
        <v>17.4</v>
      </c>
      <c r="G80" s="3">
        <v>80</v>
      </c>
      <c r="H80" s="3">
        <f t="shared" si="13"/>
        <v>56</v>
      </c>
      <c r="I80" s="3">
        <f t="shared" si="14"/>
        <v>73.4</v>
      </c>
      <c r="J80" s="6" t="s">
        <v>1</v>
      </c>
      <c r="K80" s="6" t="s">
        <v>13</v>
      </c>
      <c r="L80" s="4"/>
    </row>
    <row r="81" spans="1:12" ht="21.75" customHeight="1">
      <c r="A81" s="6" t="s">
        <v>1005</v>
      </c>
      <c r="B81" s="2" t="s">
        <v>28</v>
      </c>
      <c r="C81" s="6" t="s">
        <v>668</v>
      </c>
      <c r="D81" s="6" t="s">
        <v>366</v>
      </c>
      <c r="E81" s="3">
        <v>70</v>
      </c>
      <c r="F81" s="3">
        <f t="shared" si="12"/>
        <v>21</v>
      </c>
      <c r="G81" s="3">
        <v>69</v>
      </c>
      <c r="H81" s="3">
        <f t="shared" si="13"/>
        <v>48.3</v>
      </c>
      <c r="I81" s="3">
        <f t="shared" si="14"/>
        <v>69.3</v>
      </c>
      <c r="J81" s="6" t="s">
        <v>1</v>
      </c>
      <c r="K81" s="6" t="s">
        <v>13</v>
      </c>
      <c r="L81" s="4"/>
    </row>
    <row r="82" spans="1:12" ht="21.75" customHeight="1">
      <c r="A82" s="6" t="s">
        <v>997</v>
      </c>
      <c r="B82" s="2" t="s">
        <v>28</v>
      </c>
      <c r="C82" s="6" t="s">
        <v>660</v>
      </c>
      <c r="D82" s="6" t="s">
        <v>358</v>
      </c>
      <c r="E82" s="3">
        <v>84</v>
      </c>
      <c r="F82" s="3">
        <f t="shared" si="12"/>
        <v>25.2</v>
      </c>
      <c r="G82" s="3">
        <v>62</v>
      </c>
      <c r="H82" s="3">
        <f t="shared" si="13"/>
        <v>43.4</v>
      </c>
      <c r="I82" s="3">
        <f t="shared" si="14"/>
        <v>68.6</v>
      </c>
      <c r="J82" s="6" t="s">
        <v>1</v>
      </c>
      <c r="K82" s="6" t="s">
        <v>13</v>
      </c>
      <c r="L82" s="4"/>
    </row>
    <row r="83" spans="1:12" ht="21.75" customHeight="1">
      <c r="A83" s="6" t="s">
        <v>967</v>
      </c>
      <c r="B83" s="2" t="s">
        <v>28</v>
      </c>
      <c r="C83" s="6" t="s">
        <v>629</v>
      </c>
      <c r="D83" s="6" t="s">
        <v>328</v>
      </c>
      <c r="E83" s="3">
        <v>80</v>
      </c>
      <c r="F83" s="3">
        <f t="shared" si="12"/>
        <v>24</v>
      </c>
      <c r="G83" s="3">
        <v>63</v>
      </c>
      <c r="H83" s="3">
        <f t="shared" si="13"/>
        <v>44.099999999999994</v>
      </c>
      <c r="I83" s="3">
        <f t="shared" si="14"/>
        <v>68.1</v>
      </c>
      <c r="J83" s="6" t="s">
        <v>1</v>
      </c>
      <c r="K83" s="6" t="s">
        <v>13</v>
      </c>
      <c r="L83" s="4"/>
    </row>
    <row r="84" spans="1:12" ht="21.75" customHeight="1">
      <c r="A84" s="6" t="s">
        <v>1015</v>
      </c>
      <c r="B84" s="2" t="s">
        <v>28</v>
      </c>
      <c r="C84" s="6" t="s">
        <v>677</v>
      </c>
      <c r="D84" s="6" t="s">
        <v>45</v>
      </c>
      <c r="E84" s="3">
        <v>72</v>
      </c>
      <c r="F84" s="3">
        <f t="shared" si="12"/>
        <v>21.599999999999998</v>
      </c>
      <c r="G84" s="3">
        <v>64</v>
      </c>
      <c r="H84" s="3">
        <f t="shared" si="13"/>
        <v>44.8</v>
      </c>
      <c r="I84" s="3">
        <f t="shared" si="14"/>
        <v>66.39999999999999</v>
      </c>
      <c r="J84" s="6" t="s">
        <v>1</v>
      </c>
      <c r="K84" s="6" t="s">
        <v>13</v>
      </c>
      <c r="L84" s="4"/>
    </row>
    <row r="85" spans="1:12" ht="21.75" customHeight="1">
      <c r="A85" s="6" t="s">
        <v>959</v>
      </c>
      <c r="B85" s="2" t="s">
        <v>28</v>
      </c>
      <c r="C85" s="6" t="s">
        <v>622</v>
      </c>
      <c r="D85" s="6" t="s">
        <v>320</v>
      </c>
      <c r="E85" s="3">
        <v>74</v>
      </c>
      <c r="F85" s="3">
        <f t="shared" si="12"/>
        <v>22.2</v>
      </c>
      <c r="G85" s="3">
        <v>63</v>
      </c>
      <c r="H85" s="3">
        <f t="shared" si="13"/>
        <v>44.099999999999994</v>
      </c>
      <c r="I85" s="3">
        <f t="shared" si="14"/>
        <v>66.3</v>
      </c>
      <c r="J85" s="6" t="s">
        <v>1</v>
      </c>
      <c r="K85" s="6" t="s">
        <v>13</v>
      </c>
      <c r="L85" s="4"/>
    </row>
    <row r="86" spans="1:12" ht="21.75" customHeight="1">
      <c r="A86" s="6" t="s">
        <v>1000</v>
      </c>
      <c r="B86" s="2" t="s">
        <v>28</v>
      </c>
      <c r="C86" s="6" t="s">
        <v>663</v>
      </c>
      <c r="D86" s="6" t="s">
        <v>361</v>
      </c>
      <c r="E86" s="3">
        <v>88</v>
      </c>
      <c r="F86" s="3">
        <f t="shared" si="12"/>
        <v>26.4</v>
      </c>
      <c r="G86" s="3">
        <v>57</v>
      </c>
      <c r="H86" s="3">
        <f t="shared" si="13"/>
        <v>39.9</v>
      </c>
      <c r="I86" s="3">
        <f t="shared" si="14"/>
        <v>66.3</v>
      </c>
      <c r="J86" s="6" t="s">
        <v>1</v>
      </c>
      <c r="K86" s="6" t="s">
        <v>13</v>
      </c>
      <c r="L86" s="4"/>
    </row>
    <row r="87" spans="1:12" ht="21.75" customHeight="1">
      <c r="A87" s="6" t="s">
        <v>981</v>
      </c>
      <c r="B87" s="2" t="s">
        <v>28</v>
      </c>
      <c r="C87" s="6" t="s">
        <v>643</v>
      </c>
      <c r="D87" s="6" t="s">
        <v>342</v>
      </c>
      <c r="E87" s="3">
        <v>70</v>
      </c>
      <c r="F87" s="3">
        <f t="shared" si="12"/>
        <v>21</v>
      </c>
      <c r="G87" s="3">
        <v>64</v>
      </c>
      <c r="H87" s="3">
        <f t="shared" si="13"/>
        <v>44.8</v>
      </c>
      <c r="I87" s="3">
        <f t="shared" si="14"/>
        <v>65.8</v>
      </c>
      <c r="J87" s="6" t="s">
        <v>1</v>
      </c>
      <c r="K87" s="6" t="s">
        <v>13</v>
      </c>
      <c r="L87" s="4"/>
    </row>
    <row r="88" spans="1:12" ht="21.75" customHeight="1">
      <c r="A88" s="6" t="s">
        <v>987</v>
      </c>
      <c r="B88" s="2" t="s">
        <v>28</v>
      </c>
      <c r="C88" s="6" t="s">
        <v>649</v>
      </c>
      <c r="D88" s="6" t="s">
        <v>348</v>
      </c>
      <c r="E88" s="3">
        <v>72</v>
      </c>
      <c r="F88" s="3">
        <f t="shared" si="12"/>
        <v>21.599999999999998</v>
      </c>
      <c r="G88" s="3">
        <v>63</v>
      </c>
      <c r="H88" s="3">
        <f t="shared" si="13"/>
        <v>44.099999999999994</v>
      </c>
      <c r="I88" s="3">
        <f t="shared" si="14"/>
        <v>65.69999999999999</v>
      </c>
      <c r="J88" s="6" t="s">
        <v>1</v>
      </c>
      <c r="K88" s="6" t="s">
        <v>13</v>
      </c>
      <c r="L88" s="4"/>
    </row>
    <row r="89" spans="1:12" ht="21.75" customHeight="1">
      <c r="A89" s="6" t="s">
        <v>419</v>
      </c>
      <c r="B89" s="2" t="s">
        <v>35</v>
      </c>
      <c r="C89" s="6" t="s">
        <v>759</v>
      </c>
      <c r="D89" s="6" t="s">
        <v>136</v>
      </c>
      <c r="E89" s="3">
        <v>80</v>
      </c>
      <c r="F89" s="3">
        <f aca="true" t="shared" si="15" ref="F89:F100">E89*0.3</f>
        <v>24</v>
      </c>
      <c r="G89" s="3">
        <v>66</v>
      </c>
      <c r="H89" s="3">
        <f aca="true" t="shared" si="16" ref="H89:H100">G89*0.7</f>
        <v>46.199999999999996</v>
      </c>
      <c r="I89" s="3">
        <f aca="true" t="shared" si="17" ref="I89:I100">F89+H89</f>
        <v>70.19999999999999</v>
      </c>
      <c r="J89" s="6" t="s">
        <v>1</v>
      </c>
      <c r="K89" s="6" t="s">
        <v>24</v>
      </c>
      <c r="L89" s="4"/>
    </row>
    <row r="90" spans="1:12" ht="21.75" customHeight="1">
      <c r="A90" s="6" t="s">
        <v>420</v>
      </c>
      <c r="B90" s="2" t="s">
        <v>35</v>
      </c>
      <c r="C90" s="6" t="s">
        <v>760</v>
      </c>
      <c r="D90" s="6" t="s">
        <v>137</v>
      </c>
      <c r="E90" s="3">
        <v>78</v>
      </c>
      <c r="F90" s="3">
        <f t="shared" si="15"/>
        <v>23.4</v>
      </c>
      <c r="G90" s="3">
        <v>63</v>
      </c>
      <c r="H90" s="3">
        <f t="shared" si="16"/>
        <v>44.099999999999994</v>
      </c>
      <c r="I90" s="3">
        <f t="shared" si="17"/>
        <v>67.5</v>
      </c>
      <c r="J90" s="6" t="s">
        <v>1</v>
      </c>
      <c r="K90" s="6" t="s">
        <v>24</v>
      </c>
      <c r="L90" s="4"/>
    </row>
    <row r="91" spans="1:12" ht="21.75" customHeight="1">
      <c r="A91" s="6" t="s">
        <v>411</v>
      </c>
      <c r="B91" s="2" t="s">
        <v>35</v>
      </c>
      <c r="C91" s="6" t="s">
        <v>751</v>
      </c>
      <c r="D91" s="6" t="s">
        <v>128</v>
      </c>
      <c r="E91" s="3">
        <v>78</v>
      </c>
      <c r="F91" s="3">
        <f t="shared" si="15"/>
        <v>23.4</v>
      </c>
      <c r="G91" s="3">
        <v>62</v>
      </c>
      <c r="H91" s="3">
        <f t="shared" si="16"/>
        <v>43.4</v>
      </c>
      <c r="I91" s="3">
        <f t="shared" si="17"/>
        <v>66.8</v>
      </c>
      <c r="J91" s="6" t="s">
        <v>1</v>
      </c>
      <c r="K91" s="6" t="s">
        <v>24</v>
      </c>
      <c r="L91" s="4"/>
    </row>
    <row r="92" spans="1:12" ht="21.75" customHeight="1">
      <c r="A92" s="6" t="s">
        <v>424</v>
      </c>
      <c r="B92" s="2" t="s">
        <v>35</v>
      </c>
      <c r="C92" s="6" t="s">
        <v>764</v>
      </c>
      <c r="D92" s="6" t="s">
        <v>141</v>
      </c>
      <c r="E92" s="3">
        <v>82</v>
      </c>
      <c r="F92" s="3">
        <f t="shared" si="15"/>
        <v>24.599999999999998</v>
      </c>
      <c r="G92" s="3">
        <v>60</v>
      </c>
      <c r="H92" s="3">
        <f t="shared" si="16"/>
        <v>42</v>
      </c>
      <c r="I92" s="3">
        <f t="shared" si="17"/>
        <v>66.6</v>
      </c>
      <c r="J92" s="6" t="s">
        <v>1</v>
      </c>
      <c r="K92" s="6" t="s">
        <v>24</v>
      </c>
      <c r="L92" s="4"/>
    </row>
    <row r="93" spans="1:12" ht="21.75" customHeight="1">
      <c r="A93" s="6" t="s">
        <v>423</v>
      </c>
      <c r="B93" s="2" t="s">
        <v>35</v>
      </c>
      <c r="C93" s="6" t="s">
        <v>763</v>
      </c>
      <c r="D93" s="6" t="s">
        <v>140</v>
      </c>
      <c r="E93" s="3">
        <v>80</v>
      </c>
      <c r="F93" s="3">
        <f t="shared" si="15"/>
        <v>24</v>
      </c>
      <c r="G93" s="3">
        <v>59</v>
      </c>
      <c r="H93" s="3">
        <f t="shared" si="16"/>
        <v>41.3</v>
      </c>
      <c r="I93" s="3">
        <f t="shared" si="17"/>
        <v>65.3</v>
      </c>
      <c r="J93" s="6" t="s">
        <v>1</v>
      </c>
      <c r="K93" s="6" t="s">
        <v>24</v>
      </c>
      <c r="L93" s="4"/>
    </row>
    <row r="94" spans="1:12" ht="21.75" customHeight="1">
      <c r="A94" s="6" t="s">
        <v>413</v>
      </c>
      <c r="B94" s="2" t="s">
        <v>35</v>
      </c>
      <c r="C94" s="6" t="s">
        <v>753</v>
      </c>
      <c r="D94" s="6" t="s">
        <v>130</v>
      </c>
      <c r="E94" s="3">
        <v>74</v>
      </c>
      <c r="F94" s="3">
        <f t="shared" si="15"/>
        <v>22.2</v>
      </c>
      <c r="G94" s="3">
        <v>56</v>
      </c>
      <c r="H94" s="3">
        <f t="shared" si="16"/>
        <v>39.199999999999996</v>
      </c>
      <c r="I94" s="3">
        <f t="shared" si="17"/>
        <v>61.39999999999999</v>
      </c>
      <c r="J94" s="6" t="s">
        <v>1</v>
      </c>
      <c r="K94" s="6" t="s">
        <v>24</v>
      </c>
      <c r="L94" s="4"/>
    </row>
    <row r="95" spans="1:12" ht="21.75" customHeight="1">
      <c r="A95" s="6" t="s">
        <v>405</v>
      </c>
      <c r="B95" s="2" t="s">
        <v>34</v>
      </c>
      <c r="C95" s="6" t="s">
        <v>745</v>
      </c>
      <c r="D95" s="6" t="s">
        <v>122</v>
      </c>
      <c r="E95" s="3">
        <v>62</v>
      </c>
      <c r="F95" s="3">
        <f t="shared" si="15"/>
        <v>18.599999999999998</v>
      </c>
      <c r="G95" s="3">
        <v>56</v>
      </c>
      <c r="H95" s="3">
        <f t="shared" si="16"/>
        <v>39.199999999999996</v>
      </c>
      <c r="I95" s="3">
        <f t="shared" si="17"/>
        <v>57.8</v>
      </c>
      <c r="J95" s="6" t="s">
        <v>1</v>
      </c>
      <c r="K95" s="6" t="s">
        <v>22</v>
      </c>
      <c r="L95" s="4"/>
    </row>
    <row r="96" spans="1:12" ht="21.75" customHeight="1">
      <c r="A96" s="6" t="s">
        <v>401</v>
      </c>
      <c r="B96" s="2" t="s">
        <v>34</v>
      </c>
      <c r="C96" s="6" t="s">
        <v>741</v>
      </c>
      <c r="D96" s="6" t="s">
        <v>118</v>
      </c>
      <c r="E96" s="3">
        <v>66</v>
      </c>
      <c r="F96" s="3">
        <f t="shared" si="15"/>
        <v>19.8</v>
      </c>
      <c r="G96" s="3">
        <v>48</v>
      </c>
      <c r="H96" s="3">
        <f t="shared" si="16"/>
        <v>33.599999999999994</v>
      </c>
      <c r="I96" s="3">
        <f t="shared" si="17"/>
        <v>53.39999999999999</v>
      </c>
      <c r="J96" s="6" t="s">
        <v>1</v>
      </c>
      <c r="K96" s="6" t="s">
        <v>22</v>
      </c>
      <c r="L96" s="4"/>
    </row>
    <row r="97" spans="1:12" ht="21.75" customHeight="1">
      <c r="A97" s="6" t="s">
        <v>398</v>
      </c>
      <c r="B97" s="2" t="s">
        <v>34</v>
      </c>
      <c r="C97" s="6" t="s">
        <v>738</v>
      </c>
      <c r="D97" s="6" t="s">
        <v>115</v>
      </c>
      <c r="E97" s="3">
        <v>72</v>
      </c>
      <c r="F97" s="3">
        <f t="shared" si="15"/>
        <v>21.599999999999998</v>
      </c>
      <c r="G97" s="3">
        <v>42</v>
      </c>
      <c r="H97" s="3">
        <f t="shared" si="16"/>
        <v>29.4</v>
      </c>
      <c r="I97" s="3">
        <f t="shared" si="17"/>
        <v>51</v>
      </c>
      <c r="J97" s="6" t="s">
        <v>1</v>
      </c>
      <c r="K97" s="6" t="s">
        <v>22</v>
      </c>
      <c r="L97" s="4"/>
    </row>
    <row r="98" spans="1:12" ht="21.75" customHeight="1">
      <c r="A98" s="6" t="s">
        <v>393</v>
      </c>
      <c r="B98" s="2" t="s">
        <v>34</v>
      </c>
      <c r="C98" s="6" t="s">
        <v>735</v>
      </c>
      <c r="D98" s="6" t="s">
        <v>110</v>
      </c>
      <c r="E98" s="3">
        <v>68</v>
      </c>
      <c r="F98" s="3">
        <f t="shared" si="15"/>
        <v>20.4</v>
      </c>
      <c r="G98" s="3">
        <v>42</v>
      </c>
      <c r="H98" s="3">
        <f t="shared" si="16"/>
        <v>29.4</v>
      </c>
      <c r="I98" s="3">
        <f t="shared" si="17"/>
        <v>49.8</v>
      </c>
      <c r="J98" s="6" t="s">
        <v>1</v>
      </c>
      <c r="K98" s="6" t="s">
        <v>22</v>
      </c>
      <c r="L98" s="4"/>
    </row>
    <row r="99" spans="1:12" ht="21.75" customHeight="1">
      <c r="A99" s="6" t="s">
        <v>403</v>
      </c>
      <c r="B99" s="2" t="s">
        <v>34</v>
      </c>
      <c r="C99" s="6" t="s">
        <v>743</v>
      </c>
      <c r="D99" s="6" t="s">
        <v>120</v>
      </c>
      <c r="E99" s="3">
        <v>72</v>
      </c>
      <c r="F99" s="3">
        <f t="shared" si="15"/>
        <v>21.599999999999998</v>
      </c>
      <c r="G99" s="3">
        <v>35</v>
      </c>
      <c r="H99" s="3">
        <f t="shared" si="16"/>
        <v>24.5</v>
      </c>
      <c r="I99" s="3">
        <f t="shared" si="17"/>
        <v>46.099999999999994</v>
      </c>
      <c r="J99" s="6" t="s">
        <v>1</v>
      </c>
      <c r="K99" s="6" t="s">
        <v>22</v>
      </c>
      <c r="L99" s="4"/>
    </row>
    <row r="100" spans="1:12" ht="21.75" customHeight="1">
      <c r="A100" s="6" t="s">
        <v>410</v>
      </c>
      <c r="B100" s="2" t="s">
        <v>34</v>
      </c>
      <c r="C100" s="6" t="s">
        <v>750</v>
      </c>
      <c r="D100" s="6" t="s">
        <v>127</v>
      </c>
      <c r="E100" s="3">
        <v>84</v>
      </c>
      <c r="F100" s="3">
        <f t="shared" si="15"/>
        <v>25.2</v>
      </c>
      <c r="G100" s="3">
        <v>29</v>
      </c>
      <c r="H100" s="3">
        <f t="shared" si="16"/>
        <v>20.299999999999997</v>
      </c>
      <c r="I100" s="3">
        <f t="shared" si="17"/>
        <v>45.5</v>
      </c>
      <c r="J100" s="6" t="s">
        <v>1</v>
      </c>
      <c r="K100" s="6" t="s">
        <v>22</v>
      </c>
      <c r="L100" s="4"/>
    </row>
    <row r="101" spans="1:12" ht="21.75" customHeight="1">
      <c r="A101" s="6" t="s">
        <v>1040</v>
      </c>
      <c r="B101" s="2" t="s">
        <v>29</v>
      </c>
      <c r="C101" s="6" t="s">
        <v>698</v>
      </c>
      <c r="D101" s="6" t="s">
        <v>70</v>
      </c>
      <c r="E101" s="3">
        <v>90</v>
      </c>
      <c r="F101" s="3">
        <f aca="true" t="shared" si="18" ref="F101:F106">E101*0.3</f>
        <v>27</v>
      </c>
      <c r="G101" s="3">
        <v>53</v>
      </c>
      <c r="H101" s="3">
        <f aca="true" t="shared" si="19" ref="H101:H106">G101*0.7</f>
        <v>37.099999999999994</v>
      </c>
      <c r="I101" s="3">
        <f aca="true" t="shared" si="20" ref="I101:I106">F101+H101</f>
        <v>64.1</v>
      </c>
      <c r="J101" s="6" t="s">
        <v>1</v>
      </c>
      <c r="K101" s="6" t="s">
        <v>16</v>
      </c>
      <c r="L101" s="4"/>
    </row>
    <row r="102" spans="1:12" ht="21.75" customHeight="1">
      <c r="A102" s="6" t="s">
        <v>1049</v>
      </c>
      <c r="B102" s="2" t="s">
        <v>29</v>
      </c>
      <c r="C102" s="6" t="s">
        <v>474</v>
      </c>
      <c r="D102" s="6" t="s">
        <v>79</v>
      </c>
      <c r="E102" s="3">
        <v>86</v>
      </c>
      <c r="F102" s="3">
        <f t="shared" si="18"/>
        <v>25.8</v>
      </c>
      <c r="G102" s="3">
        <v>50</v>
      </c>
      <c r="H102" s="3">
        <f t="shared" si="19"/>
        <v>35</v>
      </c>
      <c r="I102" s="3">
        <f t="shared" si="20"/>
        <v>60.8</v>
      </c>
      <c r="J102" s="6" t="s">
        <v>1</v>
      </c>
      <c r="K102" s="6" t="s">
        <v>16</v>
      </c>
      <c r="L102" s="4"/>
    </row>
    <row r="103" spans="1:12" ht="21.75" customHeight="1">
      <c r="A103" s="6" t="s">
        <v>1028</v>
      </c>
      <c r="B103" s="2" t="s">
        <v>29</v>
      </c>
      <c r="C103" s="6" t="s">
        <v>689</v>
      </c>
      <c r="D103" s="6" t="s">
        <v>58</v>
      </c>
      <c r="E103" s="3">
        <v>94</v>
      </c>
      <c r="F103" s="3">
        <f t="shared" si="18"/>
        <v>28.2</v>
      </c>
      <c r="G103" s="3">
        <v>46</v>
      </c>
      <c r="H103" s="3">
        <f t="shared" si="19"/>
        <v>32.199999999999996</v>
      </c>
      <c r="I103" s="3">
        <f t="shared" si="20"/>
        <v>60.39999999999999</v>
      </c>
      <c r="J103" s="6" t="s">
        <v>1</v>
      </c>
      <c r="K103" s="6" t="s">
        <v>16</v>
      </c>
      <c r="L103" s="4"/>
    </row>
    <row r="104" spans="1:12" ht="21.75" customHeight="1">
      <c r="A104" s="6" t="s">
        <v>1025</v>
      </c>
      <c r="B104" s="2" t="s">
        <v>29</v>
      </c>
      <c r="C104" s="6" t="s">
        <v>499</v>
      </c>
      <c r="D104" s="6" t="s">
        <v>55</v>
      </c>
      <c r="E104" s="3">
        <v>78</v>
      </c>
      <c r="F104" s="3">
        <f t="shared" si="18"/>
        <v>23.4</v>
      </c>
      <c r="G104" s="3">
        <v>50</v>
      </c>
      <c r="H104" s="3">
        <f t="shared" si="19"/>
        <v>35</v>
      </c>
      <c r="I104" s="3">
        <f t="shared" si="20"/>
        <v>58.4</v>
      </c>
      <c r="J104" s="6" t="s">
        <v>1</v>
      </c>
      <c r="K104" s="6" t="s">
        <v>16</v>
      </c>
      <c r="L104" s="4"/>
    </row>
    <row r="105" spans="1:12" ht="21.75" customHeight="1">
      <c r="A105" s="6" t="s">
        <v>1036</v>
      </c>
      <c r="B105" s="2" t="s">
        <v>29</v>
      </c>
      <c r="C105" s="6" t="s">
        <v>695</v>
      </c>
      <c r="D105" s="6" t="s">
        <v>66</v>
      </c>
      <c r="E105" s="3">
        <v>84</v>
      </c>
      <c r="F105" s="3">
        <f t="shared" si="18"/>
        <v>25.2</v>
      </c>
      <c r="G105" s="3">
        <v>46</v>
      </c>
      <c r="H105" s="3">
        <f t="shared" si="19"/>
        <v>32.199999999999996</v>
      </c>
      <c r="I105" s="3">
        <f t="shared" si="20"/>
        <v>57.39999999999999</v>
      </c>
      <c r="J105" s="6" t="s">
        <v>1</v>
      </c>
      <c r="K105" s="6" t="s">
        <v>16</v>
      </c>
      <c r="L105" s="4"/>
    </row>
    <row r="106" spans="1:12" ht="21.75" customHeight="1">
      <c r="A106" s="6" t="s">
        <v>1038</v>
      </c>
      <c r="B106" s="2" t="s">
        <v>29</v>
      </c>
      <c r="C106" s="6" t="s">
        <v>697</v>
      </c>
      <c r="D106" s="6" t="s">
        <v>68</v>
      </c>
      <c r="E106" s="3">
        <v>78</v>
      </c>
      <c r="F106" s="3">
        <f t="shared" si="18"/>
        <v>23.4</v>
      </c>
      <c r="G106" s="3">
        <v>48</v>
      </c>
      <c r="H106" s="3">
        <f t="shared" si="19"/>
        <v>33.599999999999994</v>
      </c>
      <c r="I106" s="3">
        <f t="shared" si="20"/>
        <v>56.99999999999999</v>
      </c>
      <c r="J106" s="6" t="s">
        <v>1</v>
      </c>
      <c r="K106" s="6" t="s">
        <v>16</v>
      </c>
      <c r="L106" s="4"/>
    </row>
    <row r="107" spans="1:12" ht="21.75" customHeight="1">
      <c r="A107" s="6" t="s">
        <v>876</v>
      </c>
      <c r="B107" s="2" t="s">
        <v>1061</v>
      </c>
      <c r="C107" s="6" t="s">
        <v>538</v>
      </c>
      <c r="D107" s="6" t="s">
        <v>237</v>
      </c>
      <c r="E107" s="3">
        <v>96</v>
      </c>
      <c r="F107" s="3">
        <f aca="true" t="shared" si="21" ref="F107:F127">E107*0.3</f>
        <v>28.799999999999997</v>
      </c>
      <c r="G107" s="3">
        <v>75</v>
      </c>
      <c r="H107" s="3">
        <f aca="true" t="shared" si="22" ref="H107:H127">G107*0.7</f>
        <v>52.5</v>
      </c>
      <c r="I107" s="3">
        <f aca="true" t="shared" si="23" ref="I107:I127">F107+H107</f>
        <v>81.3</v>
      </c>
      <c r="J107" s="6" t="s">
        <v>1</v>
      </c>
      <c r="K107" s="6" t="s">
        <v>10</v>
      </c>
      <c r="L107" s="4"/>
    </row>
    <row r="108" spans="1:12" ht="21.75" customHeight="1">
      <c r="A108" s="6" t="s">
        <v>849</v>
      </c>
      <c r="B108" s="2" t="s">
        <v>1061</v>
      </c>
      <c r="C108" s="6" t="s">
        <v>510</v>
      </c>
      <c r="D108" s="6" t="s">
        <v>210</v>
      </c>
      <c r="E108" s="3">
        <v>82</v>
      </c>
      <c r="F108" s="3">
        <f t="shared" si="21"/>
        <v>24.599999999999998</v>
      </c>
      <c r="G108" s="3">
        <v>80</v>
      </c>
      <c r="H108" s="3">
        <f t="shared" si="22"/>
        <v>56</v>
      </c>
      <c r="I108" s="3">
        <f t="shared" si="23"/>
        <v>80.6</v>
      </c>
      <c r="J108" s="6" t="s">
        <v>1</v>
      </c>
      <c r="K108" s="6" t="s">
        <v>10</v>
      </c>
      <c r="L108" s="4"/>
    </row>
    <row r="109" spans="1:12" ht="21.75" customHeight="1">
      <c r="A109" s="6" t="s">
        <v>824</v>
      </c>
      <c r="B109" s="2" t="s">
        <v>1061</v>
      </c>
      <c r="C109" s="6" t="s">
        <v>481</v>
      </c>
      <c r="D109" s="6" t="s">
        <v>185</v>
      </c>
      <c r="E109" s="3">
        <v>88</v>
      </c>
      <c r="F109" s="3">
        <f t="shared" si="21"/>
        <v>26.4</v>
      </c>
      <c r="G109" s="3">
        <v>74.5</v>
      </c>
      <c r="H109" s="3">
        <f t="shared" si="22"/>
        <v>52.15</v>
      </c>
      <c r="I109" s="3">
        <f t="shared" si="23"/>
        <v>78.55</v>
      </c>
      <c r="J109" s="6" t="s">
        <v>1</v>
      </c>
      <c r="K109" s="6" t="s">
        <v>10</v>
      </c>
      <c r="L109" s="4"/>
    </row>
    <row r="110" spans="1:12" ht="21.75" customHeight="1">
      <c r="A110" s="6" t="s">
        <v>896</v>
      </c>
      <c r="B110" s="2" t="s">
        <v>1061</v>
      </c>
      <c r="C110" s="6" t="s">
        <v>559</v>
      </c>
      <c r="D110" s="6" t="s">
        <v>257</v>
      </c>
      <c r="E110" s="3">
        <v>82</v>
      </c>
      <c r="F110" s="3">
        <f t="shared" si="21"/>
        <v>24.599999999999998</v>
      </c>
      <c r="G110" s="3">
        <v>76.5</v>
      </c>
      <c r="H110" s="3">
        <f t="shared" si="22"/>
        <v>53.55</v>
      </c>
      <c r="I110" s="3">
        <f t="shared" si="23"/>
        <v>78.14999999999999</v>
      </c>
      <c r="J110" s="6" t="s">
        <v>1</v>
      </c>
      <c r="K110" s="6" t="s">
        <v>10</v>
      </c>
      <c r="L110" s="4"/>
    </row>
    <row r="111" spans="1:12" ht="21.75" customHeight="1">
      <c r="A111" s="6" t="s">
        <v>808</v>
      </c>
      <c r="B111" s="2" t="s">
        <v>1061</v>
      </c>
      <c r="C111" s="6" t="s">
        <v>462</v>
      </c>
      <c r="D111" s="6" t="s">
        <v>799</v>
      </c>
      <c r="E111" s="3">
        <v>88</v>
      </c>
      <c r="F111" s="3">
        <f t="shared" si="21"/>
        <v>26.4</v>
      </c>
      <c r="G111" s="3">
        <v>72.5</v>
      </c>
      <c r="H111" s="3">
        <f t="shared" si="22"/>
        <v>50.75</v>
      </c>
      <c r="I111" s="3">
        <f t="shared" si="23"/>
        <v>77.15</v>
      </c>
      <c r="J111" s="6" t="s">
        <v>1</v>
      </c>
      <c r="K111" s="6" t="s">
        <v>10</v>
      </c>
      <c r="L111" s="4"/>
    </row>
    <row r="112" spans="1:12" ht="21.75" customHeight="1">
      <c r="A112" s="6" t="s">
        <v>818</v>
      </c>
      <c r="B112" s="2" t="s">
        <v>1061</v>
      </c>
      <c r="C112" s="6" t="s">
        <v>475</v>
      </c>
      <c r="D112" s="6" t="s">
        <v>179</v>
      </c>
      <c r="E112" s="3">
        <v>90</v>
      </c>
      <c r="F112" s="3">
        <f t="shared" si="21"/>
        <v>27</v>
      </c>
      <c r="G112" s="3">
        <v>70</v>
      </c>
      <c r="H112" s="3">
        <f t="shared" si="22"/>
        <v>49</v>
      </c>
      <c r="I112" s="3">
        <f t="shared" si="23"/>
        <v>76</v>
      </c>
      <c r="J112" s="6" t="s">
        <v>1</v>
      </c>
      <c r="K112" s="6" t="s">
        <v>10</v>
      </c>
      <c r="L112" s="4"/>
    </row>
    <row r="113" spans="1:12" ht="21.75" customHeight="1">
      <c r="A113" s="6" t="s">
        <v>810</v>
      </c>
      <c r="B113" s="2" t="s">
        <v>1061</v>
      </c>
      <c r="C113" s="6" t="s">
        <v>465</v>
      </c>
      <c r="D113" s="6" t="s">
        <v>801</v>
      </c>
      <c r="E113" s="3">
        <v>78</v>
      </c>
      <c r="F113" s="3">
        <f t="shared" si="21"/>
        <v>23.4</v>
      </c>
      <c r="G113" s="3">
        <v>74</v>
      </c>
      <c r="H113" s="3">
        <f t="shared" si="22"/>
        <v>51.8</v>
      </c>
      <c r="I113" s="3">
        <f t="shared" si="23"/>
        <v>75.19999999999999</v>
      </c>
      <c r="J113" s="6" t="s">
        <v>1</v>
      </c>
      <c r="K113" s="6" t="s">
        <v>10</v>
      </c>
      <c r="L113" s="4"/>
    </row>
    <row r="114" spans="1:12" ht="21.75" customHeight="1">
      <c r="A114" s="6" t="s">
        <v>820</v>
      </c>
      <c r="B114" s="2" t="s">
        <v>1061</v>
      </c>
      <c r="C114" s="6" t="s">
        <v>477</v>
      </c>
      <c r="D114" s="6" t="s">
        <v>181</v>
      </c>
      <c r="E114" s="3">
        <v>88</v>
      </c>
      <c r="F114" s="3">
        <f t="shared" si="21"/>
        <v>26.4</v>
      </c>
      <c r="G114" s="3">
        <v>68</v>
      </c>
      <c r="H114" s="3">
        <f t="shared" si="22"/>
        <v>47.599999999999994</v>
      </c>
      <c r="I114" s="3">
        <f t="shared" si="23"/>
        <v>74</v>
      </c>
      <c r="J114" s="6" t="s">
        <v>1</v>
      </c>
      <c r="K114" s="6" t="s">
        <v>10</v>
      </c>
      <c r="L114" s="4"/>
    </row>
    <row r="115" spans="1:12" ht="21.75" customHeight="1">
      <c r="A115" s="6" t="s">
        <v>895</v>
      </c>
      <c r="B115" s="2" t="s">
        <v>1061</v>
      </c>
      <c r="C115" s="6" t="s">
        <v>558</v>
      </c>
      <c r="D115" s="6" t="s">
        <v>256</v>
      </c>
      <c r="E115" s="3">
        <v>82</v>
      </c>
      <c r="F115" s="3">
        <f t="shared" si="21"/>
        <v>24.599999999999998</v>
      </c>
      <c r="G115" s="3">
        <v>70.5</v>
      </c>
      <c r="H115" s="3">
        <f t="shared" si="22"/>
        <v>49.349999999999994</v>
      </c>
      <c r="I115" s="3">
        <f t="shared" si="23"/>
        <v>73.94999999999999</v>
      </c>
      <c r="J115" s="6" t="s">
        <v>1</v>
      </c>
      <c r="K115" s="6" t="s">
        <v>10</v>
      </c>
      <c r="L115" s="4"/>
    </row>
    <row r="116" spans="1:12" ht="21.75" customHeight="1">
      <c r="A116" s="6" t="s">
        <v>912</v>
      </c>
      <c r="B116" s="2" t="s">
        <v>1061</v>
      </c>
      <c r="C116" s="6" t="s">
        <v>574</v>
      </c>
      <c r="D116" s="6" t="s">
        <v>273</v>
      </c>
      <c r="E116" s="3">
        <v>84</v>
      </c>
      <c r="F116" s="3">
        <f t="shared" si="21"/>
        <v>25.2</v>
      </c>
      <c r="G116" s="3">
        <v>69.5</v>
      </c>
      <c r="H116" s="3">
        <f t="shared" si="22"/>
        <v>48.65</v>
      </c>
      <c r="I116" s="3">
        <f t="shared" si="23"/>
        <v>73.85</v>
      </c>
      <c r="J116" s="6" t="s">
        <v>1</v>
      </c>
      <c r="K116" s="6" t="s">
        <v>10</v>
      </c>
      <c r="L116" s="4"/>
    </row>
    <row r="117" spans="1:12" ht="21.75" customHeight="1">
      <c r="A117" s="6" t="s">
        <v>872</v>
      </c>
      <c r="B117" s="2" t="s">
        <v>1061</v>
      </c>
      <c r="C117" s="6" t="s">
        <v>534</v>
      </c>
      <c r="D117" s="6" t="s">
        <v>233</v>
      </c>
      <c r="E117" s="3">
        <v>84</v>
      </c>
      <c r="F117" s="3">
        <f t="shared" si="21"/>
        <v>25.2</v>
      </c>
      <c r="G117" s="3">
        <v>68.5</v>
      </c>
      <c r="H117" s="3">
        <f t="shared" si="22"/>
        <v>47.949999999999996</v>
      </c>
      <c r="I117" s="3">
        <f t="shared" si="23"/>
        <v>73.14999999999999</v>
      </c>
      <c r="J117" s="6" t="s">
        <v>1</v>
      </c>
      <c r="K117" s="6" t="s">
        <v>10</v>
      </c>
      <c r="L117" s="4"/>
    </row>
    <row r="118" spans="1:12" ht="21.75" customHeight="1">
      <c r="A118" s="6" t="s">
        <v>838</v>
      </c>
      <c r="B118" s="2" t="s">
        <v>1061</v>
      </c>
      <c r="C118" s="6" t="s">
        <v>498</v>
      </c>
      <c r="D118" s="6" t="s">
        <v>199</v>
      </c>
      <c r="E118" s="3">
        <v>70</v>
      </c>
      <c r="F118" s="3">
        <f t="shared" si="21"/>
        <v>21</v>
      </c>
      <c r="G118" s="3">
        <v>74</v>
      </c>
      <c r="H118" s="3">
        <f t="shared" si="22"/>
        <v>51.8</v>
      </c>
      <c r="I118" s="3">
        <f t="shared" si="23"/>
        <v>72.8</v>
      </c>
      <c r="J118" s="6" t="s">
        <v>1</v>
      </c>
      <c r="K118" s="6" t="s">
        <v>10</v>
      </c>
      <c r="L118" s="4"/>
    </row>
    <row r="119" spans="1:12" ht="21.75" customHeight="1">
      <c r="A119" s="6" t="s">
        <v>869</v>
      </c>
      <c r="B119" s="2" t="s">
        <v>1061</v>
      </c>
      <c r="C119" s="6" t="s">
        <v>531</v>
      </c>
      <c r="D119" s="6" t="s">
        <v>230</v>
      </c>
      <c r="E119" s="3">
        <v>78</v>
      </c>
      <c r="F119" s="3">
        <f t="shared" si="21"/>
        <v>23.4</v>
      </c>
      <c r="G119" s="3">
        <v>69.5</v>
      </c>
      <c r="H119" s="3">
        <f t="shared" si="22"/>
        <v>48.65</v>
      </c>
      <c r="I119" s="3">
        <f t="shared" si="23"/>
        <v>72.05</v>
      </c>
      <c r="J119" s="6" t="s">
        <v>1</v>
      </c>
      <c r="K119" s="6" t="s">
        <v>10</v>
      </c>
      <c r="L119" s="4"/>
    </row>
    <row r="120" spans="1:12" ht="21.75" customHeight="1">
      <c r="A120" s="6" t="s">
        <v>885</v>
      </c>
      <c r="B120" s="2" t="s">
        <v>1061</v>
      </c>
      <c r="C120" s="6" t="s">
        <v>547</v>
      </c>
      <c r="D120" s="6" t="s">
        <v>246</v>
      </c>
      <c r="E120" s="3">
        <v>86</v>
      </c>
      <c r="F120" s="3">
        <f t="shared" si="21"/>
        <v>25.8</v>
      </c>
      <c r="G120" s="3">
        <v>66</v>
      </c>
      <c r="H120" s="3">
        <f t="shared" si="22"/>
        <v>46.199999999999996</v>
      </c>
      <c r="I120" s="3">
        <f t="shared" si="23"/>
        <v>72</v>
      </c>
      <c r="J120" s="6" t="s">
        <v>1</v>
      </c>
      <c r="K120" s="6" t="s">
        <v>10</v>
      </c>
      <c r="L120" s="4"/>
    </row>
    <row r="121" spans="1:12" ht="21.75" customHeight="1">
      <c r="A121" s="6" t="s">
        <v>825</v>
      </c>
      <c r="B121" s="2" t="s">
        <v>1061</v>
      </c>
      <c r="C121" s="6" t="s">
        <v>482</v>
      </c>
      <c r="D121" s="6" t="s">
        <v>186</v>
      </c>
      <c r="E121" s="3">
        <v>78</v>
      </c>
      <c r="F121" s="3">
        <f t="shared" si="21"/>
        <v>23.4</v>
      </c>
      <c r="G121" s="3">
        <v>69</v>
      </c>
      <c r="H121" s="3">
        <f t="shared" si="22"/>
        <v>48.3</v>
      </c>
      <c r="I121" s="3">
        <f t="shared" si="23"/>
        <v>71.69999999999999</v>
      </c>
      <c r="J121" s="6" t="s">
        <v>1</v>
      </c>
      <c r="K121" s="6" t="s">
        <v>10</v>
      </c>
      <c r="L121" s="4"/>
    </row>
    <row r="122" spans="1:12" ht="21.75" customHeight="1">
      <c r="A122" s="6" t="s">
        <v>883</v>
      </c>
      <c r="B122" s="2" t="s">
        <v>1061</v>
      </c>
      <c r="C122" s="6" t="s">
        <v>545</v>
      </c>
      <c r="D122" s="6" t="s">
        <v>244</v>
      </c>
      <c r="E122" s="3">
        <v>86</v>
      </c>
      <c r="F122" s="3">
        <f t="shared" si="21"/>
        <v>25.8</v>
      </c>
      <c r="G122" s="3">
        <v>65</v>
      </c>
      <c r="H122" s="3">
        <f t="shared" si="22"/>
        <v>45.5</v>
      </c>
      <c r="I122" s="3">
        <f t="shared" si="23"/>
        <v>71.3</v>
      </c>
      <c r="J122" s="6" t="s">
        <v>1</v>
      </c>
      <c r="K122" s="6" t="s">
        <v>10</v>
      </c>
      <c r="L122" s="4"/>
    </row>
    <row r="123" spans="1:12" ht="21.75" customHeight="1">
      <c r="A123" s="6" t="s">
        <v>915</v>
      </c>
      <c r="B123" s="2" t="s">
        <v>1061</v>
      </c>
      <c r="C123" s="6" t="s">
        <v>577</v>
      </c>
      <c r="D123" s="6" t="s">
        <v>276</v>
      </c>
      <c r="E123" s="3">
        <v>78</v>
      </c>
      <c r="F123" s="3">
        <f t="shared" si="21"/>
        <v>23.4</v>
      </c>
      <c r="G123" s="3">
        <v>68</v>
      </c>
      <c r="H123" s="3">
        <f t="shared" si="22"/>
        <v>47.599999999999994</v>
      </c>
      <c r="I123" s="3">
        <f t="shared" si="23"/>
        <v>71</v>
      </c>
      <c r="J123" s="6" t="s">
        <v>1</v>
      </c>
      <c r="K123" s="6" t="s">
        <v>10</v>
      </c>
      <c r="L123" s="4"/>
    </row>
    <row r="124" spans="1:12" ht="21.75" customHeight="1">
      <c r="A124" s="6" t="s">
        <v>811</v>
      </c>
      <c r="B124" s="2" t="s">
        <v>1061</v>
      </c>
      <c r="C124" s="6" t="s">
        <v>466</v>
      </c>
      <c r="D124" s="6" t="s">
        <v>802</v>
      </c>
      <c r="E124" s="3">
        <v>84</v>
      </c>
      <c r="F124" s="3">
        <f t="shared" si="21"/>
        <v>25.2</v>
      </c>
      <c r="G124" s="3">
        <v>64</v>
      </c>
      <c r="H124" s="3">
        <f t="shared" si="22"/>
        <v>44.8</v>
      </c>
      <c r="I124" s="3">
        <f t="shared" si="23"/>
        <v>70</v>
      </c>
      <c r="J124" s="6" t="s">
        <v>1</v>
      </c>
      <c r="K124" s="6" t="s">
        <v>10</v>
      </c>
      <c r="L124" s="4"/>
    </row>
    <row r="125" spans="1:12" ht="21.75" customHeight="1">
      <c r="A125" s="6" t="s">
        <v>890</v>
      </c>
      <c r="B125" s="2" t="s">
        <v>1061</v>
      </c>
      <c r="C125" s="6" t="s">
        <v>553</v>
      </c>
      <c r="D125" s="6" t="s">
        <v>251</v>
      </c>
      <c r="E125" s="3">
        <v>86</v>
      </c>
      <c r="F125" s="3">
        <f t="shared" si="21"/>
        <v>25.8</v>
      </c>
      <c r="G125" s="3">
        <v>63</v>
      </c>
      <c r="H125" s="3">
        <f t="shared" si="22"/>
        <v>44.099999999999994</v>
      </c>
      <c r="I125" s="3">
        <f t="shared" si="23"/>
        <v>69.89999999999999</v>
      </c>
      <c r="J125" s="6" t="s">
        <v>1</v>
      </c>
      <c r="K125" s="6" t="s">
        <v>10</v>
      </c>
      <c r="L125" s="4"/>
    </row>
    <row r="126" spans="1:12" ht="21.75" customHeight="1">
      <c r="A126" s="6" t="s">
        <v>857</v>
      </c>
      <c r="B126" s="2" t="s">
        <v>1061</v>
      </c>
      <c r="C126" s="6" t="s">
        <v>518</v>
      </c>
      <c r="D126" s="6" t="s">
        <v>218</v>
      </c>
      <c r="E126" s="3">
        <v>72</v>
      </c>
      <c r="F126" s="3">
        <f t="shared" si="21"/>
        <v>21.599999999999998</v>
      </c>
      <c r="G126" s="3">
        <v>68.5</v>
      </c>
      <c r="H126" s="3">
        <f t="shared" si="22"/>
        <v>47.949999999999996</v>
      </c>
      <c r="I126" s="3">
        <f t="shared" si="23"/>
        <v>69.55</v>
      </c>
      <c r="J126" s="6" t="s">
        <v>1</v>
      </c>
      <c r="K126" s="6" t="s">
        <v>10</v>
      </c>
      <c r="L126" s="4"/>
    </row>
    <row r="127" spans="1:12" ht="21.75" customHeight="1">
      <c r="A127" s="6" t="s">
        <v>874</v>
      </c>
      <c r="B127" s="2" t="s">
        <v>1061</v>
      </c>
      <c r="C127" s="6" t="s">
        <v>536</v>
      </c>
      <c r="D127" s="6" t="s">
        <v>235</v>
      </c>
      <c r="E127" s="3">
        <v>80</v>
      </c>
      <c r="F127" s="3">
        <f t="shared" si="21"/>
        <v>24</v>
      </c>
      <c r="G127" s="3">
        <v>64.5</v>
      </c>
      <c r="H127" s="3">
        <f t="shared" si="22"/>
        <v>45.15</v>
      </c>
      <c r="I127" s="3">
        <f t="shared" si="23"/>
        <v>69.15</v>
      </c>
      <c r="J127" s="6" t="s">
        <v>1</v>
      </c>
      <c r="K127" s="6" t="s">
        <v>10</v>
      </c>
      <c r="L127" s="4"/>
    </row>
    <row r="128" spans="1:12" ht="21.75" customHeight="1">
      <c r="A128" s="6" t="s">
        <v>972</v>
      </c>
      <c r="B128" s="2" t="s">
        <v>28</v>
      </c>
      <c r="C128" s="6" t="s">
        <v>634</v>
      </c>
      <c r="D128" s="6" t="s">
        <v>333</v>
      </c>
      <c r="E128" s="3">
        <v>82</v>
      </c>
      <c r="F128" s="3">
        <f aca="true" t="shared" si="24" ref="F128:F133">E128*0.3</f>
        <v>24.599999999999998</v>
      </c>
      <c r="G128" s="3">
        <v>88</v>
      </c>
      <c r="H128" s="3">
        <f aca="true" t="shared" si="25" ref="H128:H133">G128*0.7</f>
        <v>61.599999999999994</v>
      </c>
      <c r="I128" s="3">
        <f aca="true" t="shared" si="26" ref="I128:I133">F128+H128</f>
        <v>86.19999999999999</v>
      </c>
      <c r="J128" s="6" t="s">
        <v>6</v>
      </c>
      <c r="K128" s="6" t="s">
        <v>14</v>
      </c>
      <c r="L128" s="4"/>
    </row>
    <row r="129" spans="1:12" ht="21.75" customHeight="1">
      <c r="A129" s="6" t="s">
        <v>942</v>
      </c>
      <c r="B129" s="2" t="s">
        <v>28</v>
      </c>
      <c r="C129" s="6" t="s">
        <v>603</v>
      </c>
      <c r="D129" s="6" t="s">
        <v>303</v>
      </c>
      <c r="E129" s="3">
        <v>76</v>
      </c>
      <c r="F129" s="3">
        <f t="shared" si="24"/>
        <v>22.8</v>
      </c>
      <c r="G129" s="3">
        <v>85</v>
      </c>
      <c r="H129" s="3">
        <f t="shared" si="25"/>
        <v>59.49999999999999</v>
      </c>
      <c r="I129" s="3">
        <f t="shared" si="26"/>
        <v>82.3</v>
      </c>
      <c r="J129" s="6" t="s">
        <v>6</v>
      </c>
      <c r="K129" s="6" t="s">
        <v>14</v>
      </c>
      <c r="L129" s="4"/>
    </row>
    <row r="130" spans="1:12" ht="21.75" customHeight="1">
      <c r="A130" s="6" t="s">
        <v>917</v>
      </c>
      <c r="B130" s="2" t="s">
        <v>28</v>
      </c>
      <c r="C130" s="6" t="s">
        <v>579</v>
      </c>
      <c r="D130" s="6" t="s">
        <v>278</v>
      </c>
      <c r="E130" s="3">
        <v>74</v>
      </c>
      <c r="F130" s="3">
        <f t="shared" si="24"/>
        <v>22.2</v>
      </c>
      <c r="G130" s="3">
        <v>80</v>
      </c>
      <c r="H130" s="3">
        <f t="shared" si="25"/>
        <v>56</v>
      </c>
      <c r="I130" s="3">
        <f t="shared" si="26"/>
        <v>78.2</v>
      </c>
      <c r="J130" s="6" t="s">
        <v>6</v>
      </c>
      <c r="K130" s="6" t="s">
        <v>14</v>
      </c>
      <c r="L130" s="4"/>
    </row>
    <row r="131" spans="1:12" ht="21.75" customHeight="1">
      <c r="A131" s="6" t="s">
        <v>943</v>
      </c>
      <c r="B131" s="2" t="s">
        <v>28</v>
      </c>
      <c r="C131" s="6" t="s">
        <v>604</v>
      </c>
      <c r="D131" s="6" t="s">
        <v>304</v>
      </c>
      <c r="E131" s="3">
        <v>84</v>
      </c>
      <c r="F131" s="3">
        <f t="shared" si="24"/>
        <v>25.2</v>
      </c>
      <c r="G131" s="3">
        <v>74</v>
      </c>
      <c r="H131" s="3">
        <f t="shared" si="25"/>
        <v>51.8</v>
      </c>
      <c r="I131" s="3">
        <f t="shared" si="26"/>
        <v>77</v>
      </c>
      <c r="J131" s="6" t="s">
        <v>6</v>
      </c>
      <c r="K131" s="6" t="s">
        <v>14</v>
      </c>
      <c r="L131" s="4"/>
    </row>
    <row r="132" spans="1:12" ht="21.75" customHeight="1">
      <c r="A132" s="6" t="s">
        <v>963</v>
      </c>
      <c r="B132" s="2" t="s">
        <v>28</v>
      </c>
      <c r="C132" s="6" t="s">
        <v>626</v>
      </c>
      <c r="D132" s="6" t="s">
        <v>324</v>
      </c>
      <c r="E132" s="3">
        <v>80</v>
      </c>
      <c r="F132" s="3">
        <f t="shared" si="24"/>
        <v>24</v>
      </c>
      <c r="G132" s="3">
        <v>72</v>
      </c>
      <c r="H132" s="3">
        <f t="shared" si="25"/>
        <v>50.4</v>
      </c>
      <c r="I132" s="3">
        <f t="shared" si="26"/>
        <v>74.4</v>
      </c>
      <c r="J132" s="6" t="s">
        <v>6</v>
      </c>
      <c r="K132" s="6" t="s">
        <v>14</v>
      </c>
      <c r="L132" s="4"/>
    </row>
    <row r="133" spans="1:12" ht="21.75" customHeight="1">
      <c r="A133" s="6" t="s">
        <v>1003</v>
      </c>
      <c r="B133" s="2" t="s">
        <v>28</v>
      </c>
      <c r="C133" s="6" t="s">
        <v>666</v>
      </c>
      <c r="D133" s="6" t="s">
        <v>364</v>
      </c>
      <c r="E133" s="3">
        <v>76</v>
      </c>
      <c r="F133" s="3">
        <f t="shared" si="24"/>
        <v>22.8</v>
      </c>
      <c r="G133" s="3">
        <v>68</v>
      </c>
      <c r="H133" s="3">
        <f t="shared" si="25"/>
        <v>47.599999999999994</v>
      </c>
      <c r="I133" s="3">
        <f t="shared" si="26"/>
        <v>70.39999999999999</v>
      </c>
      <c r="J133" s="6" t="s">
        <v>6</v>
      </c>
      <c r="K133" s="6" t="s">
        <v>14</v>
      </c>
      <c r="L133" s="4"/>
    </row>
    <row r="134" spans="1:12" ht="21.75" customHeight="1">
      <c r="A134" s="6" t="s">
        <v>375</v>
      </c>
      <c r="B134" s="2" t="s">
        <v>31</v>
      </c>
      <c r="C134" s="6" t="s">
        <v>717</v>
      </c>
      <c r="D134" s="6" t="s">
        <v>92</v>
      </c>
      <c r="E134" s="3">
        <v>80</v>
      </c>
      <c r="F134" s="3">
        <f aca="true" t="shared" si="27" ref="F134:F145">E134*0.3</f>
        <v>24</v>
      </c>
      <c r="G134" s="3">
        <v>63</v>
      </c>
      <c r="H134" s="3">
        <f aca="true" t="shared" si="28" ref="H134:H145">G134*0.7</f>
        <v>44.099999999999994</v>
      </c>
      <c r="I134" s="3">
        <f aca="true" t="shared" si="29" ref="I134:I145">F134+H134</f>
        <v>68.1</v>
      </c>
      <c r="J134" s="6" t="s">
        <v>6</v>
      </c>
      <c r="K134" s="6" t="s">
        <v>19</v>
      </c>
      <c r="L134" s="4"/>
    </row>
    <row r="135" spans="1:12" ht="21.75" customHeight="1">
      <c r="A135" s="6" t="s">
        <v>377</v>
      </c>
      <c r="B135" s="2" t="s">
        <v>31</v>
      </c>
      <c r="C135" s="6" t="s">
        <v>719</v>
      </c>
      <c r="D135" s="6" t="s">
        <v>94</v>
      </c>
      <c r="E135" s="3">
        <v>80</v>
      </c>
      <c r="F135" s="3">
        <f t="shared" si="27"/>
        <v>24</v>
      </c>
      <c r="G135" s="3">
        <v>62</v>
      </c>
      <c r="H135" s="3">
        <f t="shared" si="28"/>
        <v>43.4</v>
      </c>
      <c r="I135" s="3">
        <f t="shared" si="29"/>
        <v>67.4</v>
      </c>
      <c r="J135" s="6" t="s">
        <v>6</v>
      </c>
      <c r="K135" s="6" t="s">
        <v>19</v>
      </c>
      <c r="L135" s="4"/>
    </row>
    <row r="136" spans="1:12" ht="21.75" customHeight="1">
      <c r="A136" s="6" t="s">
        <v>376</v>
      </c>
      <c r="B136" s="2" t="s">
        <v>31</v>
      </c>
      <c r="C136" s="6" t="s">
        <v>718</v>
      </c>
      <c r="D136" s="6" t="s">
        <v>93</v>
      </c>
      <c r="E136" s="3">
        <v>60</v>
      </c>
      <c r="F136" s="3">
        <f t="shared" si="27"/>
        <v>18</v>
      </c>
      <c r="G136" s="3">
        <v>64</v>
      </c>
      <c r="H136" s="3">
        <f t="shared" si="28"/>
        <v>44.8</v>
      </c>
      <c r="I136" s="3">
        <f t="shared" si="29"/>
        <v>62.8</v>
      </c>
      <c r="J136" s="6" t="s">
        <v>6</v>
      </c>
      <c r="K136" s="6" t="s">
        <v>19</v>
      </c>
      <c r="L136" s="4"/>
    </row>
    <row r="137" spans="1:12" ht="21.75" customHeight="1">
      <c r="A137" s="6" t="s">
        <v>1037</v>
      </c>
      <c r="B137" s="2" t="s">
        <v>29</v>
      </c>
      <c r="C137" s="6" t="s">
        <v>696</v>
      </c>
      <c r="D137" s="6" t="s">
        <v>67</v>
      </c>
      <c r="E137" s="3">
        <v>66</v>
      </c>
      <c r="F137" s="3">
        <f t="shared" si="27"/>
        <v>19.8</v>
      </c>
      <c r="G137" s="3">
        <v>66</v>
      </c>
      <c r="H137" s="3">
        <f t="shared" si="28"/>
        <v>46.199999999999996</v>
      </c>
      <c r="I137" s="3">
        <f t="shared" si="29"/>
        <v>66</v>
      </c>
      <c r="J137" s="6" t="s">
        <v>6</v>
      </c>
      <c r="K137" s="6" t="s">
        <v>15</v>
      </c>
      <c r="L137" s="4"/>
    </row>
    <row r="138" spans="1:12" ht="21.75" customHeight="1">
      <c r="A138" s="6" t="s">
        <v>1031</v>
      </c>
      <c r="B138" s="2" t="s">
        <v>29</v>
      </c>
      <c r="C138" s="6" t="s">
        <v>691</v>
      </c>
      <c r="D138" s="6" t="s">
        <v>61</v>
      </c>
      <c r="E138" s="3">
        <v>84</v>
      </c>
      <c r="F138" s="3">
        <f t="shared" si="27"/>
        <v>25.2</v>
      </c>
      <c r="G138" s="3">
        <v>58</v>
      </c>
      <c r="H138" s="3">
        <f t="shared" si="28"/>
        <v>40.599999999999994</v>
      </c>
      <c r="I138" s="3">
        <f t="shared" si="29"/>
        <v>65.8</v>
      </c>
      <c r="J138" s="6" t="s">
        <v>6</v>
      </c>
      <c r="K138" s="6" t="s">
        <v>15</v>
      </c>
      <c r="L138" s="4"/>
    </row>
    <row r="139" spans="1:12" ht="21.75" customHeight="1">
      <c r="A139" s="6" t="s">
        <v>1021</v>
      </c>
      <c r="B139" s="2" t="s">
        <v>29</v>
      </c>
      <c r="C139" s="6" t="s">
        <v>683</v>
      </c>
      <c r="D139" s="6" t="s">
        <v>51</v>
      </c>
      <c r="E139" s="3">
        <v>88</v>
      </c>
      <c r="F139" s="3">
        <f t="shared" si="27"/>
        <v>26.4</v>
      </c>
      <c r="G139" s="3">
        <v>54</v>
      </c>
      <c r="H139" s="3">
        <f t="shared" si="28"/>
        <v>37.8</v>
      </c>
      <c r="I139" s="3">
        <f t="shared" si="29"/>
        <v>64.19999999999999</v>
      </c>
      <c r="J139" s="6" t="s">
        <v>6</v>
      </c>
      <c r="K139" s="6" t="s">
        <v>15</v>
      </c>
      <c r="L139" s="4"/>
    </row>
    <row r="140" spans="1:12" ht="21.75" customHeight="1">
      <c r="A140" s="6" t="s">
        <v>1029</v>
      </c>
      <c r="B140" s="2" t="s">
        <v>29</v>
      </c>
      <c r="C140" s="6" t="s">
        <v>472</v>
      </c>
      <c r="D140" s="6" t="s">
        <v>59</v>
      </c>
      <c r="E140" s="3">
        <v>88</v>
      </c>
      <c r="F140" s="3">
        <f t="shared" si="27"/>
        <v>26.4</v>
      </c>
      <c r="G140" s="3">
        <v>54</v>
      </c>
      <c r="H140" s="3">
        <f t="shared" si="28"/>
        <v>37.8</v>
      </c>
      <c r="I140" s="3">
        <f t="shared" si="29"/>
        <v>64.19999999999999</v>
      </c>
      <c r="J140" s="6" t="s">
        <v>6</v>
      </c>
      <c r="K140" s="6" t="s">
        <v>15</v>
      </c>
      <c r="L140" s="4"/>
    </row>
    <row r="141" spans="1:12" ht="21.75" customHeight="1">
      <c r="A141" s="6" t="s">
        <v>1044</v>
      </c>
      <c r="B141" s="2" t="s">
        <v>29</v>
      </c>
      <c r="C141" s="6" t="s">
        <v>701</v>
      </c>
      <c r="D141" s="6" t="s">
        <v>74</v>
      </c>
      <c r="E141" s="3">
        <v>80</v>
      </c>
      <c r="F141" s="3">
        <f t="shared" si="27"/>
        <v>24</v>
      </c>
      <c r="G141" s="3">
        <v>57</v>
      </c>
      <c r="H141" s="3">
        <f t="shared" si="28"/>
        <v>39.9</v>
      </c>
      <c r="I141" s="3">
        <f t="shared" si="29"/>
        <v>63.9</v>
      </c>
      <c r="J141" s="6" t="s">
        <v>6</v>
      </c>
      <c r="K141" s="6" t="s">
        <v>15</v>
      </c>
      <c r="L141" s="4"/>
    </row>
    <row r="142" spans="1:12" ht="21.75" customHeight="1">
      <c r="A142" s="6" t="s">
        <v>1020</v>
      </c>
      <c r="B142" s="2" t="s">
        <v>29</v>
      </c>
      <c r="C142" s="6" t="s">
        <v>682</v>
      </c>
      <c r="D142" s="6" t="s">
        <v>50</v>
      </c>
      <c r="E142" s="3">
        <v>80</v>
      </c>
      <c r="F142" s="3">
        <f t="shared" si="27"/>
        <v>24</v>
      </c>
      <c r="G142" s="3">
        <v>56</v>
      </c>
      <c r="H142" s="3">
        <f t="shared" si="28"/>
        <v>39.199999999999996</v>
      </c>
      <c r="I142" s="3">
        <f t="shared" si="29"/>
        <v>63.199999999999996</v>
      </c>
      <c r="J142" s="6" t="s">
        <v>6</v>
      </c>
      <c r="K142" s="6" t="s">
        <v>15</v>
      </c>
      <c r="L142" s="4"/>
    </row>
    <row r="143" spans="1:12" ht="21.75" customHeight="1">
      <c r="A143" s="6" t="s">
        <v>902</v>
      </c>
      <c r="B143" s="2" t="s">
        <v>1061</v>
      </c>
      <c r="C143" s="6" t="s">
        <v>565</v>
      </c>
      <c r="D143" s="6" t="s">
        <v>263</v>
      </c>
      <c r="E143" s="3">
        <v>76</v>
      </c>
      <c r="F143" s="3">
        <f t="shared" si="27"/>
        <v>22.8</v>
      </c>
      <c r="G143" s="3">
        <v>69</v>
      </c>
      <c r="H143" s="3">
        <f t="shared" si="28"/>
        <v>48.3</v>
      </c>
      <c r="I143" s="3">
        <f t="shared" si="29"/>
        <v>71.1</v>
      </c>
      <c r="J143" s="6" t="s">
        <v>6</v>
      </c>
      <c r="K143" s="6" t="s">
        <v>12</v>
      </c>
      <c r="L143" s="4"/>
    </row>
    <row r="144" spans="1:12" ht="21.75" customHeight="1">
      <c r="A144" s="6" t="s">
        <v>856</v>
      </c>
      <c r="B144" s="2" t="s">
        <v>1061</v>
      </c>
      <c r="C144" s="6" t="s">
        <v>517</v>
      </c>
      <c r="D144" s="6" t="s">
        <v>217</v>
      </c>
      <c r="E144" s="3">
        <v>64</v>
      </c>
      <c r="F144" s="3">
        <f t="shared" si="27"/>
        <v>19.2</v>
      </c>
      <c r="G144" s="3">
        <v>58.5</v>
      </c>
      <c r="H144" s="3">
        <f t="shared" si="28"/>
        <v>40.949999999999996</v>
      </c>
      <c r="I144" s="3">
        <f t="shared" si="29"/>
        <v>60.14999999999999</v>
      </c>
      <c r="J144" s="6" t="s">
        <v>6</v>
      </c>
      <c r="K144" s="6" t="s">
        <v>12</v>
      </c>
      <c r="L144" s="4"/>
    </row>
    <row r="145" spans="1:12" ht="21.75" customHeight="1">
      <c r="A145" s="6" t="s">
        <v>858</v>
      </c>
      <c r="B145" s="2" t="s">
        <v>1061</v>
      </c>
      <c r="C145" s="6" t="s">
        <v>519</v>
      </c>
      <c r="D145" s="6" t="s">
        <v>219</v>
      </c>
      <c r="E145" s="3">
        <v>62</v>
      </c>
      <c r="F145" s="3">
        <f t="shared" si="27"/>
        <v>18.599999999999998</v>
      </c>
      <c r="G145" s="3">
        <v>42</v>
      </c>
      <c r="H145" s="3">
        <f t="shared" si="28"/>
        <v>29.4</v>
      </c>
      <c r="I145" s="3">
        <f t="shared" si="29"/>
        <v>48</v>
      </c>
      <c r="J145" s="6" t="s">
        <v>6</v>
      </c>
      <c r="K145" s="6" t="s">
        <v>12</v>
      </c>
      <c r="L145" s="4"/>
    </row>
    <row r="146" spans="1:12" ht="21.75" customHeight="1">
      <c r="A146" s="6" t="s">
        <v>435</v>
      </c>
      <c r="B146" s="2" t="s">
        <v>36</v>
      </c>
      <c r="C146" s="6" t="s">
        <v>774</v>
      </c>
      <c r="D146" s="6" t="s">
        <v>152</v>
      </c>
      <c r="E146" s="3">
        <v>80</v>
      </c>
      <c r="F146" s="3">
        <f aca="true" t="shared" si="30" ref="F146:F176">E146*0.3</f>
        <v>24</v>
      </c>
      <c r="G146" s="3">
        <v>76</v>
      </c>
      <c r="H146" s="3">
        <f aca="true" t="shared" si="31" ref="H146:H176">G146*0.7</f>
        <v>53.199999999999996</v>
      </c>
      <c r="I146" s="3">
        <f aca="true" t="shared" si="32" ref="I146:I176">F146+H146</f>
        <v>77.19999999999999</v>
      </c>
      <c r="J146" s="6" t="s">
        <v>2</v>
      </c>
      <c r="K146" s="6" t="s">
        <v>26</v>
      </c>
      <c r="L146" s="4"/>
    </row>
    <row r="147" spans="1:12" ht="21.75" customHeight="1">
      <c r="A147" s="6" t="s">
        <v>441</v>
      </c>
      <c r="B147" s="2" t="s">
        <v>36</v>
      </c>
      <c r="C147" s="6" t="s">
        <v>780</v>
      </c>
      <c r="D147" s="6" t="s">
        <v>158</v>
      </c>
      <c r="E147" s="3">
        <v>74</v>
      </c>
      <c r="F147" s="3">
        <f t="shared" si="30"/>
        <v>22.2</v>
      </c>
      <c r="G147" s="3">
        <v>73</v>
      </c>
      <c r="H147" s="3">
        <f t="shared" si="31"/>
        <v>51.099999999999994</v>
      </c>
      <c r="I147" s="3">
        <f t="shared" si="32"/>
        <v>73.3</v>
      </c>
      <c r="J147" s="6" t="s">
        <v>2</v>
      </c>
      <c r="K147" s="6" t="s">
        <v>26</v>
      </c>
      <c r="L147" s="4"/>
    </row>
    <row r="148" spans="1:12" ht="21.75" customHeight="1">
      <c r="A148" s="6" t="s">
        <v>438</v>
      </c>
      <c r="B148" s="2" t="s">
        <v>36</v>
      </c>
      <c r="C148" s="6" t="s">
        <v>777</v>
      </c>
      <c r="D148" s="6" t="s">
        <v>155</v>
      </c>
      <c r="E148" s="3">
        <v>76</v>
      </c>
      <c r="F148" s="3">
        <f t="shared" si="30"/>
        <v>22.8</v>
      </c>
      <c r="G148" s="3">
        <v>69</v>
      </c>
      <c r="H148" s="3">
        <f t="shared" si="31"/>
        <v>48.3</v>
      </c>
      <c r="I148" s="3">
        <f t="shared" si="32"/>
        <v>71.1</v>
      </c>
      <c r="J148" s="6" t="s">
        <v>2</v>
      </c>
      <c r="K148" s="6" t="s">
        <v>26</v>
      </c>
      <c r="L148" s="4"/>
    </row>
    <row r="149" spans="1:12" ht="21.75" customHeight="1">
      <c r="A149" s="6" t="s">
        <v>992</v>
      </c>
      <c r="B149" s="2" t="s">
        <v>28</v>
      </c>
      <c r="C149" s="6" t="s">
        <v>655</v>
      </c>
      <c r="D149" s="6" t="s">
        <v>353</v>
      </c>
      <c r="E149" s="3">
        <v>86</v>
      </c>
      <c r="F149" s="3">
        <f t="shared" si="30"/>
        <v>25.8</v>
      </c>
      <c r="G149" s="3">
        <v>80</v>
      </c>
      <c r="H149" s="3">
        <f t="shared" si="31"/>
        <v>56</v>
      </c>
      <c r="I149" s="3">
        <f t="shared" si="32"/>
        <v>81.8</v>
      </c>
      <c r="J149" s="6" t="s">
        <v>2</v>
      </c>
      <c r="K149" s="6" t="s">
        <v>13</v>
      </c>
      <c r="L149" s="4"/>
    </row>
    <row r="150" spans="1:12" ht="21.75" customHeight="1">
      <c r="A150" s="6" t="s">
        <v>931</v>
      </c>
      <c r="B150" s="2" t="s">
        <v>28</v>
      </c>
      <c r="C150" s="6" t="s">
        <v>592</v>
      </c>
      <c r="D150" s="6" t="s">
        <v>292</v>
      </c>
      <c r="E150" s="3">
        <v>84</v>
      </c>
      <c r="F150" s="3">
        <f t="shared" si="30"/>
        <v>25.2</v>
      </c>
      <c r="G150" s="3">
        <v>80</v>
      </c>
      <c r="H150" s="3">
        <f t="shared" si="31"/>
        <v>56</v>
      </c>
      <c r="I150" s="3">
        <f t="shared" si="32"/>
        <v>81.2</v>
      </c>
      <c r="J150" s="6" t="s">
        <v>2</v>
      </c>
      <c r="K150" s="6" t="s">
        <v>13</v>
      </c>
      <c r="L150" s="4"/>
    </row>
    <row r="151" spans="1:12" ht="21.75" customHeight="1">
      <c r="A151" s="6" t="s">
        <v>991</v>
      </c>
      <c r="B151" s="2" t="s">
        <v>28</v>
      </c>
      <c r="C151" s="6" t="s">
        <v>654</v>
      </c>
      <c r="D151" s="6" t="s">
        <v>352</v>
      </c>
      <c r="E151" s="3">
        <v>88</v>
      </c>
      <c r="F151" s="3">
        <f t="shared" si="30"/>
        <v>26.4</v>
      </c>
      <c r="G151" s="3">
        <v>78</v>
      </c>
      <c r="H151" s="3">
        <f t="shared" si="31"/>
        <v>54.599999999999994</v>
      </c>
      <c r="I151" s="3">
        <f t="shared" si="32"/>
        <v>81</v>
      </c>
      <c r="J151" s="6" t="s">
        <v>2</v>
      </c>
      <c r="K151" s="6" t="s">
        <v>13</v>
      </c>
      <c r="L151" s="4"/>
    </row>
    <row r="152" spans="1:12" ht="21.75" customHeight="1">
      <c r="A152" s="6" t="s">
        <v>984</v>
      </c>
      <c r="B152" s="2" t="s">
        <v>28</v>
      </c>
      <c r="C152" s="6" t="s">
        <v>646</v>
      </c>
      <c r="D152" s="6" t="s">
        <v>345</v>
      </c>
      <c r="E152" s="3">
        <v>80</v>
      </c>
      <c r="F152" s="3">
        <f t="shared" si="30"/>
        <v>24</v>
      </c>
      <c r="G152" s="3">
        <v>81</v>
      </c>
      <c r="H152" s="3">
        <f t="shared" si="31"/>
        <v>56.699999999999996</v>
      </c>
      <c r="I152" s="3">
        <f t="shared" si="32"/>
        <v>80.69999999999999</v>
      </c>
      <c r="J152" s="6" t="s">
        <v>2</v>
      </c>
      <c r="K152" s="6" t="s">
        <v>13</v>
      </c>
      <c r="L152" s="4"/>
    </row>
    <row r="153" spans="1:12" ht="21.75" customHeight="1">
      <c r="A153" s="6" t="s">
        <v>929</v>
      </c>
      <c r="B153" s="2" t="s">
        <v>28</v>
      </c>
      <c r="C153" s="6" t="s">
        <v>590</v>
      </c>
      <c r="D153" s="6" t="s">
        <v>290</v>
      </c>
      <c r="E153" s="3">
        <v>76</v>
      </c>
      <c r="F153" s="3">
        <f t="shared" si="30"/>
        <v>22.8</v>
      </c>
      <c r="G153" s="3">
        <v>78</v>
      </c>
      <c r="H153" s="3">
        <f t="shared" si="31"/>
        <v>54.599999999999994</v>
      </c>
      <c r="I153" s="3">
        <f t="shared" si="32"/>
        <v>77.39999999999999</v>
      </c>
      <c r="J153" s="6" t="s">
        <v>2</v>
      </c>
      <c r="K153" s="6" t="s">
        <v>13</v>
      </c>
      <c r="L153" s="4"/>
    </row>
    <row r="154" spans="1:12" ht="21.75" customHeight="1">
      <c r="A154" s="6" t="s">
        <v>978</v>
      </c>
      <c r="B154" s="2" t="s">
        <v>28</v>
      </c>
      <c r="C154" s="6" t="s">
        <v>640</v>
      </c>
      <c r="D154" s="6" t="s">
        <v>339</v>
      </c>
      <c r="E154" s="3">
        <v>80</v>
      </c>
      <c r="F154" s="3">
        <f t="shared" si="30"/>
        <v>24</v>
      </c>
      <c r="G154" s="3">
        <v>75</v>
      </c>
      <c r="H154" s="3">
        <f t="shared" si="31"/>
        <v>52.5</v>
      </c>
      <c r="I154" s="3">
        <f t="shared" si="32"/>
        <v>76.5</v>
      </c>
      <c r="J154" s="6" t="s">
        <v>2</v>
      </c>
      <c r="K154" s="6" t="s">
        <v>13</v>
      </c>
      <c r="L154" s="4"/>
    </row>
    <row r="155" spans="1:12" ht="21.75" customHeight="1">
      <c r="A155" s="6" t="s">
        <v>986</v>
      </c>
      <c r="B155" s="2" t="s">
        <v>28</v>
      </c>
      <c r="C155" s="6" t="s">
        <v>648</v>
      </c>
      <c r="D155" s="6" t="s">
        <v>347</v>
      </c>
      <c r="E155" s="3">
        <v>84</v>
      </c>
      <c r="F155" s="3">
        <f t="shared" si="30"/>
        <v>25.2</v>
      </c>
      <c r="G155" s="3">
        <v>73</v>
      </c>
      <c r="H155" s="3">
        <f t="shared" si="31"/>
        <v>51.099999999999994</v>
      </c>
      <c r="I155" s="3">
        <f t="shared" si="32"/>
        <v>76.3</v>
      </c>
      <c r="J155" s="6" t="s">
        <v>2</v>
      </c>
      <c r="K155" s="6" t="s">
        <v>13</v>
      </c>
      <c r="L155" s="4"/>
    </row>
    <row r="156" spans="1:12" ht="21.75" customHeight="1">
      <c r="A156" s="6" t="s">
        <v>971</v>
      </c>
      <c r="B156" s="2" t="s">
        <v>28</v>
      </c>
      <c r="C156" s="6" t="s">
        <v>633</v>
      </c>
      <c r="D156" s="6" t="s">
        <v>332</v>
      </c>
      <c r="E156" s="3">
        <v>76</v>
      </c>
      <c r="F156" s="3">
        <f t="shared" si="30"/>
        <v>22.8</v>
      </c>
      <c r="G156" s="3">
        <v>75</v>
      </c>
      <c r="H156" s="3">
        <f t="shared" si="31"/>
        <v>52.5</v>
      </c>
      <c r="I156" s="3">
        <f t="shared" si="32"/>
        <v>75.3</v>
      </c>
      <c r="J156" s="6" t="s">
        <v>2</v>
      </c>
      <c r="K156" s="6" t="s">
        <v>13</v>
      </c>
      <c r="L156" s="4"/>
    </row>
    <row r="157" spans="1:12" ht="21.75" customHeight="1">
      <c r="A157" s="6" t="s">
        <v>965</v>
      </c>
      <c r="B157" s="2" t="s">
        <v>28</v>
      </c>
      <c r="C157" s="6" t="s">
        <v>627</v>
      </c>
      <c r="D157" s="6" t="s">
        <v>326</v>
      </c>
      <c r="E157" s="3">
        <v>74</v>
      </c>
      <c r="F157" s="3">
        <f t="shared" si="30"/>
        <v>22.2</v>
      </c>
      <c r="G157" s="3">
        <v>75</v>
      </c>
      <c r="H157" s="3">
        <f t="shared" si="31"/>
        <v>52.5</v>
      </c>
      <c r="I157" s="3">
        <f t="shared" si="32"/>
        <v>74.7</v>
      </c>
      <c r="J157" s="6" t="s">
        <v>2</v>
      </c>
      <c r="K157" s="6" t="s">
        <v>13</v>
      </c>
      <c r="L157" s="4"/>
    </row>
    <row r="158" spans="1:12" ht="21.75" customHeight="1">
      <c r="A158" s="6" t="s">
        <v>927</v>
      </c>
      <c r="B158" s="2" t="s">
        <v>28</v>
      </c>
      <c r="C158" s="6" t="s">
        <v>589</v>
      </c>
      <c r="D158" s="6" t="s">
        <v>288</v>
      </c>
      <c r="E158" s="3">
        <v>86</v>
      </c>
      <c r="F158" s="3">
        <f t="shared" si="30"/>
        <v>25.8</v>
      </c>
      <c r="G158" s="3">
        <v>69</v>
      </c>
      <c r="H158" s="3">
        <f t="shared" si="31"/>
        <v>48.3</v>
      </c>
      <c r="I158" s="3">
        <f t="shared" si="32"/>
        <v>74.1</v>
      </c>
      <c r="J158" s="6" t="s">
        <v>2</v>
      </c>
      <c r="K158" s="6" t="s">
        <v>13</v>
      </c>
      <c r="L158" s="4"/>
    </row>
    <row r="159" spans="1:12" ht="21.75" customHeight="1">
      <c r="A159" s="6" t="s">
        <v>1018</v>
      </c>
      <c r="B159" s="2" t="s">
        <v>28</v>
      </c>
      <c r="C159" s="6" t="s">
        <v>680</v>
      </c>
      <c r="D159" s="6" t="s">
        <v>48</v>
      </c>
      <c r="E159" s="3">
        <v>84</v>
      </c>
      <c r="F159" s="3">
        <f t="shared" si="30"/>
        <v>25.2</v>
      </c>
      <c r="G159" s="3">
        <v>69</v>
      </c>
      <c r="H159" s="3">
        <f t="shared" si="31"/>
        <v>48.3</v>
      </c>
      <c r="I159" s="3">
        <f t="shared" si="32"/>
        <v>73.5</v>
      </c>
      <c r="J159" s="6" t="s">
        <v>2</v>
      </c>
      <c r="K159" s="6" t="s">
        <v>13</v>
      </c>
      <c r="L159" s="4"/>
    </row>
    <row r="160" spans="1:12" ht="21.75" customHeight="1">
      <c r="A160" s="6" t="s">
        <v>1004</v>
      </c>
      <c r="B160" s="2" t="s">
        <v>28</v>
      </c>
      <c r="C160" s="6" t="s">
        <v>667</v>
      </c>
      <c r="D160" s="6" t="s">
        <v>365</v>
      </c>
      <c r="E160" s="3">
        <v>90</v>
      </c>
      <c r="F160" s="3">
        <f t="shared" si="30"/>
        <v>27</v>
      </c>
      <c r="G160" s="3">
        <v>66</v>
      </c>
      <c r="H160" s="3">
        <f t="shared" si="31"/>
        <v>46.199999999999996</v>
      </c>
      <c r="I160" s="3">
        <f t="shared" si="32"/>
        <v>73.19999999999999</v>
      </c>
      <c r="J160" s="6" t="s">
        <v>2</v>
      </c>
      <c r="K160" s="6" t="s">
        <v>13</v>
      </c>
      <c r="L160" s="4"/>
    </row>
    <row r="161" spans="1:12" ht="21.75" customHeight="1">
      <c r="A161" s="6" t="s">
        <v>954</v>
      </c>
      <c r="B161" s="2" t="s">
        <v>28</v>
      </c>
      <c r="C161" s="6" t="s">
        <v>617</v>
      </c>
      <c r="D161" s="6" t="s">
        <v>315</v>
      </c>
      <c r="E161" s="3">
        <v>84</v>
      </c>
      <c r="F161" s="3">
        <f t="shared" si="30"/>
        <v>25.2</v>
      </c>
      <c r="G161" s="3">
        <v>68</v>
      </c>
      <c r="H161" s="3">
        <f t="shared" si="31"/>
        <v>47.599999999999994</v>
      </c>
      <c r="I161" s="3">
        <f t="shared" si="32"/>
        <v>72.8</v>
      </c>
      <c r="J161" s="6" t="s">
        <v>2</v>
      </c>
      <c r="K161" s="6" t="s">
        <v>13</v>
      </c>
      <c r="L161" s="4"/>
    </row>
    <row r="162" spans="1:12" ht="21.75" customHeight="1">
      <c r="A162" s="6" t="s">
        <v>989</v>
      </c>
      <c r="B162" s="2" t="s">
        <v>28</v>
      </c>
      <c r="C162" s="6" t="s">
        <v>651</v>
      </c>
      <c r="D162" s="6" t="s">
        <v>350</v>
      </c>
      <c r="E162" s="3">
        <v>84</v>
      </c>
      <c r="F162" s="3">
        <f t="shared" si="30"/>
        <v>25.2</v>
      </c>
      <c r="G162" s="3">
        <v>68</v>
      </c>
      <c r="H162" s="3">
        <f t="shared" si="31"/>
        <v>47.599999999999994</v>
      </c>
      <c r="I162" s="3">
        <f t="shared" si="32"/>
        <v>72.8</v>
      </c>
      <c r="J162" s="6" t="s">
        <v>2</v>
      </c>
      <c r="K162" s="6" t="s">
        <v>13</v>
      </c>
      <c r="L162" s="4"/>
    </row>
    <row r="163" spans="1:12" ht="21.75" customHeight="1">
      <c r="A163" s="6" t="s">
        <v>951</v>
      </c>
      <c r="B163" s="2" t="s">
        <v>28</v>
      </c>
      <c r="C163" s="6" t="s">
        <v>614</v>
      </c>
      <c r="D163" s="6" t="s">
        <v>312</v>
      </c>
      <c r="E163" s="3">
        <v>76</v>
      </c>
      <c r="F163" s="3">
        <f t="shared" si="30"/>
        <v>22.8</v>
      </c>
      <c r="G163" s="3">
        <v>70</v>
      </c>
      <c r="H163" s="3">
        <f t="shared" si="31"/>
        <v>49</v>
      </c>
      <c r="I163" s="3">
        <f t="shared" si="32"/>
        <v>71.8</v>
      </c>
      <c r="J163" s="6" t="s">
        <v>2</v>
      </c>
      <c r="K163" s="6" t="s">
        <v>13</v>
      </c>
      <c r="L163" s="4"/>
    </row>
    <row r="164" spans="1:12" ht="21.75" customHeight="1">
      <c r="A164" s="6" t="s">
        <v>993</v>
      </c>
      <c r="B164" s="2" t="s">
        <v>28</v>
      </c>
      <c r="C164" s="6" t="s">
        <v>656</v>
      </c>
      <c r="D164" s="6" t="s">
        <v>354</v>
      </c>
      <c r="E164" s="3">
        <v>90</v>
      </c>
      <c r="F164" s="3">
        <f t="shared" si="30"/>
        <v>27</v>
      </c>
      <c r="G164" s="3">
        <v>64</v>
      </c>
      <c r="H164" s="3">
        <f t="shared" si="31"/>
        <v>44.8</v>
      </c>
      <c r="I164" s="3">
        <f t="shared" si="32"/>
        <v>71.8</v>
      </c>
      <c r="J164" s="6" t="s">
        <v>2</v>
      </c>
      <c r="K164" s="6" t="s">
        <v>13</v>
      </c>
      <c r="L164" s="4"/>
    </row>
    <row r="165" spans="1:12" ht="21.75" customHeight="1">
      <c r="A165" s="6" t="s">
        <v>1014</v>
      </c>
      <c r="B165" s="2" t="s">
        <v>28</v>
      </c>
      <c r="C165" s="6" t="s">
        <v>676</v>
      </c>
      <c r="D165" s="6" t="s">
        <v>44</v>
      </c>
      <c r="E165" s="3">
        <v>76</v>
      </c>
      <c r="F165" s="3">
        <f t="shared" si="30"/>
        <v>22.8</v>
      </c>
      <c r="G165" s="3">
        <v>69</v>
      </c>
      <c r="H165" s="3">
        <f t="shared" si="31"/>
        <v>48.3</v>
      </c>
      <c r="I165" s="3">
        <f t="shared" si="32"/>
        <v>71.1</v>
      </c>
      <c r="J165" s="6" t="s">
        <v>2</v>
      </c>
      <c r="K165" s="6" t="s">
        <v>13</v>
      </c>
      <c r="L165" s="4"/>
    </row>
    <row r="166" spans="1:12" ht="21.75" customHeight="1">
      <c r="A166" s="6" t="s">
        <v>946</v>
      </c>
      <c r="B166" s="2" t="s">
        <v>28</v>
      </c>
      <c r="C166" s="6" t="s">
        <v>608</v>
      </c>
      <c r="D166" s="6" t="s">
        <v>307</v>
      </c>
      <c r="E166" s="3">
        <v>82</v>
      </c>
      <c r="F166" s="3">
        <f t="shared" si="30"/>
        <v>24.599999999999998</v>
      </c>
      <c r="G166" s="3">
        <v>66</v>
      </c>
      <c r="H166" s="3">
        <f t="shared" si="31"/>
        <v>46.199999999999996</v>
      </c>
      <c r="I166" s="3">
        <f t="shared" si="32"/>
        <v>70.8</v>
      </c>
      <c r="J166" s="6" t="s">
        <v>2</v>
      </c>
      <c r="K166" s="6" t="s">
        <v>13</v>
      </c>
      <c r="L166" s="4"/>
    </row>
    <row r="167" spans="1:12" ht="21.75" customHeight="1">
      <c r="A167" s="6" t="s">
        <v>1016</v>
      </c>
      <c r="B167" s="2" t="s">
        <v>28</v>
      </c>
      <c r="C167" s="6" t="s">
        <v>678</v>
      </c>
      <c r="D167" s="6" t="s">
        <v>46</v>
      </c>
      <c r="E167" s="3">
        <v>54</v>
      </c>
      <c r="F167" s="3">
        <f t="shared" si="30"/>
        <v>16.2</v>
      </c>
      <c r="G167" s="3">
        <v>78</v>
      </c>
      <c r="H167" s="3">
        <f t="shared" si="31"/>
        <v>54.599999999999994</v>
      </c>
      <c r="I167" s="3">
        <f t="shared" si="32"/>
        <v>70.8</v>
      </c>
      <c r="J167" s="6" t="s">
        <v>2</v>
      </c>
      <c r="K167" s="6" t="s">
        <v>13</v>
      </c>
      <c r="L167" s="4"/>
    </row>
    <row r="168" spans="1:12" ht="21.75" customHeight="1">
      <c r="A168" s="6" t="s">
        <v>957</v>
      </c>
      <c r="B168" s="2" t="s">
        <v>28</v>
      </c>
      <c r="C168" s="6" t="s">
        <v>620</v>
      </c>
      <c r="D168" s="6" t="s">
        <v>318</v>
      </c>
      <c r="E168" s="3">
        <v>86</v>
      </c>
      <c r="F168" s="3">
        <f t="shared" si="30"/>
        <v>25.8</v>
      </c>
      <c r="G168" s="3">
        <v>64</v>
      </c>
      <c r="H168" s="3">
        <f t="shared" si="31"/>
        <v>44.8</v>
      </c>
      <c r="I168" s="3">
        <f t="shared" si="32"/>
        <v>70.6</v>
      </c>
      <c r="J168" s="6" t="s">
        <v>2</v>
      </c>
      <c r="K168" s="6" t="s">
        <v>13</v>
      </c>
      <c r="L168" s="4"/>
    </row>
    <row r="169" spans="1:12" ht="21.75" customHeight="1">
      <c r="A169" s="6" t="s">
        <v>995</v>
      </c>
      <c r="B169" s="2" t="s">
        <v>28</v>
      </c>
      <c r="C169" s="6" t="s">
        <v>658</v>
      </c>
      <c r="D169" s="6" t="s">
        <v>356</v>
      </c>
      <c r="E169" s="3">
        <v>76</v>
      </c>
      <c r="F169" s="3">
        <f t="shared" si="30"/>
        <v>22.8</v>
      </c>
      <c r="G169" s="3">
        <v>68</v>
      </c>
      <c r="H169" s="3">
        <f t="shared" si="31"/>
        <v>47.599999999999994</v>
      </c>
      <c r="I169" s="3">
        <f t="shared" si="32"/>
        <v>70.39999999999999</v>
      </c>
      <c r="J169" s="6" t="s">
        <v>2</v>
      </c>
      <c r="K169" s="6" t="s">
        <v>13</v>
      </c>
      <c r="L169" s="4"/>
    </row>
    <row r="170" spans="1:12" ht="21.75" customHeight="1">
      <c r="A170" s="6" t="s">
        <v>950</v>
      </c>
      <c r="B170" s="2" t="s">
        <v>28</v>
      </c>
      <c r="C170" s="6" t="s">
        <v>612</v>
      </c>
      <c r="D170" s="6" t="s">
        <v>311</v>
      </c>
      <c r="E170" s="3">
        <v>80</v>
      </c>
      <c r="F170" s="3">
        <f t="shared" si="30"/>
        <v>24</v>
      </c>
      <c r="G170" s="3">
        <v>65</v>
      </c>
      <c r="H170" s="3">
        <f t="shared" si="31"/>
        <v>45.5</v>
      </c>
      <c r="I170" s="3">
        <f t="shared" si="32"/>
        <v>69.5</v>
      </c>
      <c r="J170" s="6" t="s">
        <v>2</v>
      </c>
      <c r="K170" s="6" t="s">
        <v>13</v>
      </c>
      <c r="L170" s="4"/>
    </row>
    <row r="171" spans="1:12" ht="21.75" customHeight="1">
      <c r="A171" s="6" t="s">
        <v>968</v>
      </c>
      <c r="B171" s="2" t="s">
        <v>28</v>
      </c>
      <c r="C171" s="6" t="s">
        <v>630</v>
      </c>
      <c r="D171" s="6" t="s">
        <v>329</v>
      </c>
      <c r="E171" s="3">
        <v>76</v>
      </c>
      <c r="F171" s="3">
        <f t="shared" si="30"/>
        <v>22.8</v>
      </c>
      <c r="G171" s="3">
        <v>66</v>
      </c>
      <c r="H171" s="3">
        <f t="shared" si="31"/>
        <v>46.199999999999996</v>
      </c>
      <c r="I171" s="3">
        <f t="shared" si="32"/>
        <v>69</v>
      </c>
      <c r="J171" s="6" t="s">
        <v>2</v>
      </c>
      <c r="K171" s="6" t="s">
        <v>13</v>
      </c>
      <c r="L171" s="4"/>
    </row>
    <row r="172" spans="1:12" ht="21.75" customHeight="1">
      <c r="A172" s="6" t="s">
        <v>932</v>
      </c>
      <c r="B172" s="2" t="s">
        <v>28</v>
      </c>
      <c r="C172" s="6" t="s">
        <v>593</v>
      </c>
      <c r="D172" s="6" t="s">
        <v>293</v>
      </c>
      <c r="E172" s="3">
        <v>64</v>
      </c>
      <c r="F172" s="3">
        <f t="shared" si="30"/>
        <v>19.2</v>
      </c>
      <c r="G172" s="3">
        <v>70</v>
      </c>
      <c r="H172" s="3">
        <f t="shared" si="31"/>
        <v>49</v>
      </c>
      <c r="I172" s="3">
        <f t="shared" si="32"/>
        <v>68.2</v>
      </c>
      <c r="J172" s="6" t="s">
        <v>2</v>
      </c>
      <c r="K172" s="6" t="s">
        <v>13</v>
      </c>
      <c r="L172" s="4"/>
    </row>
    <row r="173" spans="1:12" ht="21.75" customHeight="1">
      <c r="A173" s="6" t="s">
        <v>996</v>
      </c>
      <c r="B173" s="2" t="s">
        <v>28</v>
      </c>
      <c r="C173" s="6" t="s">
        <v>659</v>
      </c>
      <c r="D173" s="6" t="s">
        <v>357</v>
      </c>
      <c r="E173" s="3">
        <v>70</v>
      </c>
      <c r="F173" s="3">
        <f t="shared" si="30"/>
        <v>21</v>
      </c>
      <c r="G173" s="3">
        <v>67</v>
      </c>
      <c r="H173" s="3">
        <f t="shared" si="31"/>
        <v>46.9</v>
      </c>
      <c r="I173" s="3">
        <f t="shared" si="32"/>
        <v>67.9</v>
      </c>
      <c r="J173" s="6" t="s">
        <v>2</v>
      </c>
      <c r="K173" s="6" t="s">
        <v>13</v>
      </c>
      <c r="L173" s="4"/>
    </row>
    <row r="174" spans="1:12" ht="21.75" customHeight="1">
      <c r="A174" s="6" t="s">
        <v>916</v>
      </c>
      <c r="B174" s="2" t="s">
        <v>28</v>
      </c>
      <c r="C174" s="6" t="s">
        <v>578</v>
      </c>
      <c r="D174" s="6" t="s">
        <v>277</v>
      </c>
      <c r="E174" s="3">
        <v>72</v>
      </c>
      <c r="F174" s="3">
        <f t="shared" si="30"/>
        <v>21.599999999999998</v>
      </c>
      <c r="G174" s="3">
        <v>66</v>
      </c>
      <c r="H174" s="3">
        <f t="shared" si="31"/>
        <v>46.199999999999996</v>
      </c>
      <c r="I174" s="3">
        <f t="shared" si="32"/>
        <v>67.8</v>
      </c>
      <c r="J174" s="6" t="s">
        <v>2</v>
      </c>
      <c r="K174" s="6" t="s">
        <v>13</v>
      </c>
      <c r="L174" s="4"/>
    </row>
    <row r="175" spans="1:12" ht="21.75" customHeight="1">
      <c r="A175" s="6" t="s">
        <v>925</v>
      </c>
      <c r="B175" s="2" t="s">
        <v>28</v>
      </c>
      <c r="C175" s="6" t="s">
        <v>587</v>
      </c>
      <c r="D175" s="6" t="s">
        <v>286</v>
      </c>
      <c r="E175" s="3">
        <v>80</v>
      </c>
      <c r="F175" s="3">
        <f t="shared" si="30"/>
        <v>24</v>
      </c>
      <c r="G175" s="3">
        <v>61</v>
      </c>
      <c r="H175" s="3">
        <f t="shared" si="31"/>
        <v>42.699999999999996</v>
      </c>
      <c r="I175" s="3">
        <f t="shared" si="32"/>
        <v>66.69999999999999</v>
      </c>
      <c r="J175" s="6" t="s">
        <v>2</v>
      </c>
      <c r="K175" s="6" t="s">
        <v>13</v>
      </c>
      <c r="L175" s="4"/>
    </row>
    <row r="176" spans="1:12" ht="21.75" customHeight="1">
      <c r="A176" s="6" t="s">
        <v>1006</v>
      </c>
      <c r="B176" s="2" t="s">
        <v>28</v>
      </c>
      <c r="C176" s="6" t="s">
        <v>669</v>
      </c>
      <c r="D176" s="6" t="s">
        <v>367</v>
      </c>
      <c r="E176" s="3">
        <v>56</v>
      </c>
      <c r="F176" s="3">
        <f t="shared" si="30"/>
        <v>16.8</v>
      </c>
      <c r="G176" s="3">
        <v>71</v>
      </c>
      <c r="H176" s="3">
        <f t="shared" si="31"/>
        <v>49.699999999999996</v>
      </c>
      <c r="I176" s="3">
        <f t="shared" si="32"/>
        <v>66.5</v>
      </c>
      <c r="J176" s="6" t="s">
        <v>2</v>
      </c>
      <c r="K176" s="6" t="s">
        <v>13</v>
      </c>
      <c r="L176" s="4"/>
    </row>
    <row r="177" spans="1:12" ht="21.75" customHeight="1">
      <c r="A177" s="6" t="s">
        <v>428</v>
      </c>
      <c r="B177" s="2" t="s">
        <v>35</v>
      </c>
      <c r="C177" s="6" t="s">
        <v>768</v>
      </c>
      <c r="D177" s="6" t="s">
        <v>145</v>
      </c>
      <c r="E177" s="3">
        <v>68</v>
      </c>
      <c r="F177" s="3">
        <f aca="true" t="shared" si="33" ref="F177:F188">E177*0.3</f>
        <v>20.4</v>
      </c>
      <c r="G177" s="3">
        <v>65</v>
      </c>
      <c r="H177" s="3">
        <f aca="true" t="shared" si="34" ref="H177:H188">G177*0.7</f>
        <v>45.5</v>
      </c>
      <c r="I177" s="3">
        <f aca="true" t="shared" si="35" ref="I177:I188">F177+H177</f>
        <v>65.9</v>
      </c>
      <c r="J177" s="6" t="s">
        <v>2</v>
      </c>
      <c r="K177" s="6" t="s">
        <v>24</v>
      </c>
      <c r="L177" s="4"/>
    </row>
    <row r="178" spans="1:12" ht="21.75" customHeight="1">
      <c r="A178" s="6" t="s">
        <v>414</v>
      </c>
      <c r="B178" s="2" t="s">
        <v>35</v>
      </c>
      <c r="C178" s="6" t="s">
        <v>754</v>
      </c>
      <c r="D178" s="6" t="s">
        <v>131</v>
      </c>
      <c r="E178" s="3">
        <v>78</v>
      </c>
      <c r="F178" s="3">
        <f t="shared" si="33"/>
        <v>23.4</v>
      </c>
      <c r="G178" s="3">
        <v>56</v>
      </c>
      <c r="H178" s="3">
        <f t="shared" si="34"/>
        <v>39.199999999999996</v>
      </c>
      <c r="I178" s="3">
        <f t="shared" si="35"/>
        <v>62.599999999999994</v>
      </c>
      <c r="J178" s="6" t="s">
        <v>2</v>
      </c>
      <c r="K178" s="6" t="s">
        <v>24</v>
      </c>
      <c r="L178" s="4"/>
    </row>
    <row r="179" spans="1:12" ht="21.75" customHeight="1">
      <c r="A179" s="6" t="s">
        <v>429</v>
      </c>
      <c r="B179" s="2" t="s">
        <v>35</v>
      </c>
      <c r="C179" s="6" t="s">
        <v>769</v>
      </c>
      <c r="D179" s="6" t="s">
        <v>146</v>
      </c>
      <c r="E179" s="3">
        <v>76</v>
      </c>
      <c r="F179" s="3">
        <f t="shared" si="33"/>
        <v>22.8</v>
      </c>
      <c r="G179" s="3">
        <v>55</v>
      </c>
      <c r="H179" s="3">
        <f t="shared" si="34"/>
        <v>38.5</v>
      </c>
      <c r="I179" s="3">
        <f t="shared" si="35"/>
        <v>61.3</v>
      </c>
      <c r="J179" s="6" t="s">
        <v>2</v>
      </c>
      <c r="K179" s="6" t="s">
        <v>24</v>
      </c>
      <c r="L179" s="4"/>
    </row>
    <row r="180" spans="1:12" ht="21.75" customHeight="1">
      <c r="A180" s="6" t="s">
        <v>371</v>
      </c>
      <c r="B180" s="2" t="s">
        <v>30</v>
      </c>
      <c r="C180" s="6" t="s">
        <v>713</v>
      </c>
      <c r="D180" s="6" t="s">
        <v>88</v>
      </c>
      <c r="E180" s="3">
        <v>92</v>
      </c>
      <c r="F180" s="3">
        <f t="shared" si="33"/>
        <v>27.599999999999998</v>
      </c>
      <c r="G180" s="3">
        <v>73</v>
      </c>
      <c r="H180" s="3">
        <f t="shared" si="34"/>
        <v>51.099999999999994</v>
      </c>
      <c r="I180" s="3">
        <f t="shared" si="35"/>
        <v>78.69999999999999</v>
      </c>
      <c r="J180" s="6" t="s">
        <v>2</v>
      </c>
      <c r="K180" s="6" t="s">
        <v>18</v>
      </c>
      <c r="L180" s="4"/>
    </row>
    <row r="181" spans="1:12" ht="21.75" customHeight="1">
      <c r="A181" s="6" t="s">
        <v>373</v>
      </c>
      <c r="B181" s="2" t="s">
        <v>30</v>
      </c>
      <c r="C181" s="6" t="s">
        <v>715</v>
      </c>
      <c r="D181" s="6" t="s">
        <v>90</v>
      </c>
      <c r="E181" s="3">
        <v>84</v>
      </c>
      <c r="F181" s="3">
        <f t="shared" si="33"/>
        <v>25.2</v>
      </c>
      <c r="G181" s="3">
        <v>70</v>
      </c>
      <c r="H181" s="3">
        <f t="shared" si="34"/>
        <v>49</v>
      </c>
      <c r="I181" s="3">
        <f t="shared" si="35"/>
        <v>74.2</v>
      </c>
      <c r="J181" s="6" t="s">
        <v>2</v>
      </c>
      <c r="K181" s="6" t="s">
        <v>18</v>
      </c>
      <c r="L181" s="4"/>
    </row>
    <row r="182" spans="1:12" ht="21.75" customHeight="1">
      <c r="A182" s="6" t="s">
        <v>1050</v>
      </c>
      <c r="B182" s="2" t="s">
        <v>30</v>
      </c>
      <c r="C182" s="6" t="s">
        <v>705</v>
      </c>
      <c r="D182" s="6" t="s">
        <v>80</v>
      </c>
      <c r="E182" s="3">
        <v>72</v>
      </c>
      <c r="F182" s="3">
        <f t="shared" si="33"/>
        <v>21.599999999999998</v>
      </c>
      <c r="G182" s="3">
        <v>69</v>
      </c>
      <c r="H182" s="3">
        <f t="shared" si="34"/>
        <v>48.3</v>
      </c>
      <c r="I182" s="3">
        <f t="shared" si="35"/>
        <v>69.89999999999999</v>
      </c>
      <c r="J182" s="6" t="s">
        <v>2</v>
      </c>
      <c r="K182" s="6" t="s">
        <v>18</v>
      </c>
      <c r="L182" s="4"/>
    </row>
    <row r="183" spans="1:12" ht="21.75" customHeight="1">
      <c r="A183" s="6" t="s">
        <v>372</v>
      </c>
      <c r="B183" s="2" t="s">
        <v>30</v>
      </c>
      <c r="C183" s="6" t="s">
        <v>714</v>
      </c>
      <c r="D183" s="6" t="s">
        <v>89</v>
      </c>
      <c r="E183" s="3">
        <v>68</v>
      </c>
      <c r="F183" s="3">
        <f t="shared" si="33"/>
        <v>20.4</v>
      </c>
      <c r="G183" s="3">
        <v>70</v>
      </c>
      <c r="H183" s="3">
        <f t="shared" si="34"/>
        <v>49</v>
      </c>
      <c r="I183" s="3">
        <f t="shared" si="35"/>
        <v>69.4</v>
      </c>
      <c r="J183" s="6" t="s">
        <v>2</v>
      </c>
      <c r="K183" s="6" t="s">
        <v>18</v>
      </c>
      <c r="L183" s="4"/>
    </row>
    <row r="184" spans="1:12" ht="21.75" customHeight="1">
      <c r="A184" s="6" t="s">
        <v>370</v>
      </c>
      <c r="B184" s="2" t="s">
        <v>30</v>
      </c>
      <c r="C184" s="6" t="s">
        <v>712</v>
      </c>
      <c r="D184" s="6" t="s">
        <v>87</v>
      </c>
      <c r="E184" s="3">
        <v>78</v>
      </c>
      <c r="F184" s="3">
        <f t="shared" si="33"/>
        <v>23.4</v>
      </c>
      <c r="G184" s="3">
        <v>64</v>
      </c>
      <c r="H184" s="3">
        <f t="shared" si="34"/>
        <v>44.8</v>
      </c>
      <c r="I184" s="3">
        <f t="shared" si="35"/>
        <v>68.19999999999999</v>
      </c>
      <c r="J184" s="6" t="s">
        <v>2</v>
      </c>
      <c r="K184" s="6" t="s">
        <v>18</v>
      </c>
      <c r="L184" s="4"/>
    </row>
    <row r="185" spans="1:12" ht="21.75" customHeight="1">
      <c r="A185" s="6" t="s">
        <v>374</v>
      </c>
      <c r="B185" s="2" t="s">
        <v>30</v>
      </c>
      <c r="C185" s="6" t="s">
        <v>716</v>
      </c>
      <c r="D185" s="6" t="s">
        <v>91</v>
      </c>
      <c r="E185" s="3">
        <v>80</v>
      </c>
      <c r="F185" s="3">
        <f t="shared" si="33"/>
        <v>24</v>
      </c>
      <c r="G185" s="3">
        <v>62</v>
      </c>
      <c r="H185" s="3">
        <f t="shared" si="34"/>
        <v>43.4</v>
      </c>
      <c r="I185" s="3">
        <f t="shared" si="35"/>
        <v>67.4</v>
      </c>
      <c r="J185" s="6" t="s">
        <v>2</v>
      </c>
      <c r="K185" s="6" t="s">
        <v>18</v>
      </c>
      <c r="L185" s="4"/>
    </row>
    <row r="186" spans="1:12" ht="21.75" customHeight="1">
      <c r="A186" s="6" t="s">
        <v>1052</v>
      </c>
      <c r="B186" s="2" t="s">
        <v>30</v>
      </c>
      <c r="C186" s="6" t="s">
        <v>707</v>
      </c>
      <c r="D186" s="6" t="s">
        <v>82</v>
      </c>
      <c r="E186" s="3">
        <v>84</v>
      </c>
      <c r="F186" s="3">
        <f t="shared" si="33"/>
        <v>25.2</v>
      </c>
      <c r="G186" s="3">
        <v>60</v>
      </c>
      <c r="H186" s="3">
        <f t="shared" si="34"/>
        <v>42</v>
      </c>
      <c r="I186" s="3">
        <f t="shared" si="35"/>
        <v>67.2</v>
      </c>
      <c r="J186" s="6" t="s">
        <v>2</v>
      </c>
      <c r="K186" s="6" t="s">
        <v>18</v>
      </c>
      <c r="L186" s="4"/>
    </row>
    <row r="187" spans="1:12" ht="21.75" customHeight="1">
      <c r="A187" s="6" t="s">
        <v>368</v>
      </c>
      <c r="B187" s="2" t="s">
        <v>30</v>
      </c>
      <c r="C187" s="6" t="s">
        <v>710</v>
      </c>
      <c r="D187" s="6" t="s">
        <v>85</v>
      </c>
      <c r="E187" s="3">
        <v>68</v>
      </c>
      <c r="F187" s="3">
        <f t="shared" si="33"/>
        <v>20.4</v>
      </c>
      <c r="G187" s="3">
        <v>66</v>
      </c>
      <c r="H187" s="3">
        <f t="shared" si="34"/>
        <v>46.199999999999996</v>
      </c>
      <c r="I187" s="3">
        <f t="shared" si="35"/>
        <v>66.6</v>
      </c>
      <c r="J187" s="6" t="s">
        <v>2</v>
      </c>
      <c r="K187" s="6" t="s">
        <v>18</v>
      </c>
      <c r="L187" s="4"/>
    </row>
    <row r="188" spans="1:12" ht="21.75" customHeight="1">
      <c r="A188" s="6" t="s">
        <v>1051</v>
      </c>
      <c r="B188" s="2" t="s">
        <v>30</v>
      </c>
      <c r="C188" s="6" t="s">
        <v>706</v>
      </c>
      <c r="D188" s="6" t="s">
        <v>81</v>
      </c>
      <c r="E188" s="3">
        <v>78</v>
      </c>
      <c r="F188" s="3">
        <f t="shared" si="33"/>
        <v>23.4</v>
      </c>
      <c r="G188" s="3">
        <v>61</v>
      </c>
      <c r="H188" s="3">
        <f t="shared" si="34"/>
        <v>42.699999999999996</v>
      </c>
      <c r="I188" s="3">
        <f t="shared" si="35"/>
        <v>66.1</v>
      </c>
      <c r="J188" s="6" t="s">
        <v>2</v>
      </c>
      <c r="K188" s="6" t="s">
        <v>18</v>
      </c>
      <c r="L188" s="4"/>
    </row>
    <row r="189" spans="1:12" ht="21.75" customHeight="1">
      <c r="A189" s="6" t="s">
        <v>396</v>
      </c>
      <c r="B189" s="2" t="s">
        <v>34</v>
      </c>
      <c r="C189" s="6" t="s">
        <v>529</v>
      </c>
      <c r="D189" s="6" t="s">
        <v>113</v>
      </c>
      <c r="E189" s="3">
        <v>72</v>
      </c>
      <c r="F189" s="3">
        <f aca="true" t="shared" si="36" ref="F189:F197">E189*0.3</f>
        <v>21.599999999999998</v>
      </c>
      <c r="G189" s="3">
        <v>69</v>
      </c>
      <c r="H189" s="3">
        <f aca="true" t="shared" si="37" ref="H189:H197">G189*0.7</f>
        <v>48.3</v>
      </c>
      <c r="I189" s="3">
        <f aca="true" t="shared" si="38" ref="I189:I197">F189+H189</f>
        <v>69.89999999999999</v>
      </c>
      <c r="J189" s="6" t="s">
        <v>2</v>
      </c>
      <c r="K189" s="6" t="s">
        <v>22</v>
      </c>
      <c r="L189" s="4"/>
    </row>
    <row r="190" spans="1:12" ht="21.75" customHeight="1">
      <c r="A190" s="6" t="s">
        <v>409</v>
      </c>
      <c r="B190" s="2" t="s">
        <v>34</v>
      </c>
      <c r="C190" s="6" t="s">
        <v>749</v>
      </c>
      <c r="D190" s="6" t="s">
        <v>126</v>
      </c>
      <c r="E190" s="3">
        <v>86</v>
      </c>
      <c r="F190" s="3">
        <f t="shared" si="36"/>
        <v>25.8</v>
      </c>
      <c r="G190" s="3">
        <v>56</v>
      </c>
      <c r="H190" s="3">
        <f t="shared" si="37"/>
        <v>39.199999999999996</v>
      </c>
      <c r="I190" s="3">
        <f t="shared" si="38"/>
        <v>65</v>
      </c>
      <c r="J190" s="6" t="s">
        <v>2</v>
      </c>
      <c r="K190" s="6" t="s">
        <v>22</v>
      </c>
      <c r="L190" s="4"/>
    </row>
    <row r="191" spans="1:12" ht="21.75" customHeight="1">
      <c r="A191" s="6" t="s">
        <v>404</v>
      </c>
      <c r="B191" s="2" t="s">
        <v>34</v>
      </c>
      <c r="C191" s="6" t="s">
        <v>744</v>
      </c>
      <c r="D191" s="6" t="s">
        <v>121</v>
      </c>
      <c r="E191" s="3">
        <v>86</v>
      </c>
      <c r="F191" s="3">
        <f t="shared" si="36"/>
        <v>25.8</v>
      </c>
      <c r="G191" s="3">
        <v>50</v>
      </c>
      <c r="H191" s="3">
        <f t="shared" si="37"/>
        <v>35</v>
      </c>
      <c r="I191" s="3">
        <f t="shared" si="38"/>
        <v>60.8</v>
      </c>
      <c r="J191" s="6" t="s">
        <v>2</v>
      </c>
      <c r="K191" s="6" t="s">
        <v>22</v>
      </c>
      <c r="L191" s="4"/>
    </row>
    <row r="192" spans="1:12" ht="21.75" customHeight="1">
      <c r="A192" s="6" t="s">
        <v>395</v>
      </c>
      <c r="B192" s="2" t="s">
        <v>34</v>
      </c>
      <c r="C192" s="6" t="s">
        <v>737</v>
      </c>
      <c r="D192" s="6" t="s">
        <v>112</v>
      </c>
      <c r="E192" s="3">
        <v>76</v>
      </c>
      <c r="F192" s="3">
        <f t="shared" si="36"/>
        <v>22.8</v>
      </c>
      <c r="G192" s="3">
        <v>54</v>
      </c>
      <c r="H192" s="3">
        <f t="shared" si="37"/>
        <v>37.8</v>
      </c>
      <c r="I192" s="3">
        <f t="shared" si="38"/>
        <v>60.599999999999994</v>
      </c>
      <c r="J192" s="6" t="s">
        <v>2</v>
      </c>
      <c r="K192" s="6" t="s">
        <v>22</v>
      </c>
      <c r="L192" s="4"/>
    </row>
    <row r="193" spans="1:12" ht="21.75" customHeight="1">
      <c r="A193" s="6" t="s">
        <v>406</v>
      </c>
      <c r="B193" s="2" t="s">
        <v>34</v>
      </c>
      <c r="C193" s="6" t="s">
        <v>746</v>
      </c>
      <c r="D193" s="6" t="s">
        <v>123</v>
      </c>
      <c r="E193" s="3">
        <v>90</v>
      </c>
      <c r="F193" s="3">
        <f t="shared" si="36"/>
        <v>27</v>
      </c>
      <c r="G193" s="3">
        <v>47</v>
      </c>
      <c r="H193" s="3">
        <f t="shared" si="37"/>
        <v>32.9</v>
      </c>
      <c r="I193" s="3">
        <f t="shared" si="38"/>
        <v>59.9</v>
      </c>
      <c r="J193" s="6" t="s">
        <v>2</v>
      </c>
      <c r="K193" s="6" t="s">
        <v>22</v>
      </c>
      <c r="L193" s="4"/>
    </row>
    <row r="194" spans="1:12" ht="21.75" customHeight="1">
      <c r="A194" s="6" t="s">
        <v>407</v>
      </c>
      <c r="B194" s="2" t="s">
        <v>34</v>
      </c>
      <c r="C194" s="6" t="s">
        <v>747</v>
      </c>
      <c r="D194" s="6" t="s">
        <v>124</v>
      </c>
      <c r="E194" s="3">
        <v>68</v>
      </c>
      <c r="F194" s="3">
        <f t="shared" si="36"/>
        <v>20.4</v>
      </c>
      <c r="G194" s="3">
        <v>56</v>
      </c>
      <c r="H194" s="3">
        <f t="shared" si="37"/>
        <v>39.199999999999996</v>
      </c>
      <c r="I194" s="3">
        <f t="shared" si="38"/>
        <v>59.599999999999994</v>
      </c>
      <c r="J194" s="6" t="s">
        <v>2</v>
      </c>
      <c r="K194" s="6" t="s">
        <v>22</v>
      </c>
      <c r="L194" s="4"/>
    </row>
    <row r="195" spans="1:12" ht="21.75" customHeight="1">
      <c r="A195" s="6" t="s">
        <v>397</v>
      </c>
      <c r="B195" s="2" t="s">
        <v>34</v>
      </c>
      <c r="C195" s="6" t="s">
        <v>468</v>
      </c>
      <c r="D195" s="6" t="s">
        <v>114</v>
      </c>
      <c r="E195" s="3">
        <v>76</v>
      </c>
      <c r="F195" s="3">
        <f t="shared" si="36"/>
        <v>22.8</v>
      </c>
      <c r="G195" s="3">
        <v>51</v>
      </c>
      <c r="H195" s="3">
        <f t="shared" si="37"/>
        <v>35.699999999999996</v>
      </c>
      <c r="I195" s="3">
        <f t="shared" si="38"/>
        <v>58.5</v>
      </c>
      <c r="J195" s="6" t="s">
        <v>2</v>
      </c>
      <c r="K195" s="6" t="s">
        <v>22</v>
      </c>
      <c r="L195" s="4"/>
    </row>
    <row r="196" spans="1:12" ht="21.75" customHeight="1">
      <c r="A196" s="6" t="s">
        <v>399</v>
      </c>
      <c r="B196" s="2" t="s">
        <v>34</v>
      </c>
      <c r="C196" s="6" t="s">
        <v>739</v>
      </c>
      <c r="D196" s="6" t="s">
        <v>116</v>
      </c>
      <c r="E196" s="3">
        <v>76</v>
      </c>
      <c r="F196" s="3">
        <f t="shared" si="36"/>
        <v>22.8</v>
      </c>
      <c r="G196" s="3">
        <v>51</v>
      </c>
      <c r="H196" s="3">
        <f t="shared" si="37"/>
        <v>35.699999999999996</v>
      </c>
      <c r="I196" s="3">
        <f t="shared" si="38"/>
        <v>58.5</v>
      </c>
      <c r="J196" s="6" t="s">
        <v>2</v>
      </c>
      <c r="K196" s="6" t="s">
        <v>22</v>
      </c>
      <c r="L196" s="4"/>
    </row>
    <row r="197" spans="1:12" ht="21.75" customHeight="1">
      <c r="A197" s="6" t="s">
        <v>408</v>
      </c>
      <c r="B197" s="2" t="s">
        <v>34</v>
      </c>
      <c r="C197" s="6" t="s">
        <v>748</v>
      </c>
      <c r="D197" s="6" t="s">
        <v>125</v>
      </c>
      <c r="E197" s="3">
        <v>64</v>
      </c>
      <c r="F197" s="3">
        <f t="shared" si="36"/>
        <v>19.2</v>
      </c>
      <c r="G197" s="3">
        <v>56</v>
      </c>
      <c r="H197" s="3">
        <f t="shared" si="37"/>
        <v>39.199999999999996</v>
      </c>
      <c r="I197" s="3">
        <f t="shared" si="38"/>
        <v>58.39999999999999</v>
      </c>
      <c r="J197" s="6" t="s">
        <v>2</v>
      </c>
      <c r="K197" s="6" t="s">
        <v>22</v>
      </c>
      <c r="L197" s="4"/>
    </row>
    <row r="198" spans="1:12" ht="21.75" customHeight="1">
      <c r="A198" s="6" t="s">
        <v>1027</v>
      </c>
      <c r="B198" s="2" t="s">
        <v>29</v>
      </c>
      <c r="C198" s="6" t="s">
        <v>688</v>
      </c>
      <c r="D198" s="6" t="s">
        <v>57</v>
      </c>
      <c r="E198" s="3">
        <v>82</v>
      </c>
      <c r="F198" s="3">
        <f aca="true" t="shared" si="39" ref="F198:F210">E198*0.3</f>
        <v>24.599999999999998</v>
      </c>
      <c r="G198" s="3">
        <v>59</v>
      </c>
      <c r="H198" s="3">
        <f aca="true" t="shared" si="40" ref="H198:H210">G198*0.7</f>
        <v>41.3</v>
      </c>
      <c r="I198" s="3">
        <f aca="true" t="shared" si="41" ref="I198:I210">F198+H198</f>
        <v>65.89999999999999</v>
      </c>
      <c r="J198" s="6" t="s">
        <v>2</v>
      </c>
      <c r="K198" s="6" t="s">
        <v>16</v>
      </c>
      <c r="L198" s="4"/>
    </row>
    <row r="199" spans="1:12" ht="21.75" customHeight="1">
      <c r="A199" s="6" t="s">
        <v>1035</v>
      </c>
      <c r="B199" s="2" t="s">
        <v>29</v>
      </c>
      <c r="C199" s="6" t="s">
        <v>694</v>
      </c>
      <c r="D199" s="6" t="s">
        <v>65</v>
      </c>
      <c r="E199" s="3">
        <v>88</v>
      </c>
      <c r="F199" s="3">
        <f t="shared" si="39"/>
        <v>26.4</v>
      </c>
      <c r="G199" s="3">
        <v>56</v>
      </c>
      <c r="H199" s="3">
        <f t="shared" si="40"/>
        <v>39.199999999999996</v>
      </c>
      <c r="I199" s="3">
        <f t="shared" si="41"/>
        <v>65.6</v>
      </c>
      <c r="J199" s="6" t="s">
        <v>2</v>
      </c>
      <c r="K199" s="6" t="s">
        <v>16</v>
      </c>
      <c r="L199" s="4"/>
    </row>
    <row r="200" spans="1:12" ht="21.75" customHeight="1">
      <c r="A200" s="6" t="s">
        <v>1047</v>
      </c>
      <c r="B200" s="2" t="s">
        <v>29</v>
      </c>
      <c r="C200" s="6" t="s">
        <v>463</v>
      </c>
      <c r="D200" s="6" t="s">
        <v>77</v>
      </c>
      <c r="E200" s="3">
        <v>80</v>
      </c>
      <c r="F200" s="3">
        <f t="shared" si="39"/>
        <v>24</v>
      </c>
      <c r="G200" s="3">
        <v>52</v>
      </c>
      <c r="H200" s="3">
        <f t="shared" si="40"/>
        <v>36.4</v>
      </c>
      <c r="I200" s="3">
        <f t="shared" si="41"/>
        <v>60.4</v>
      </c>
      <c r="J200" s="6" t="s">
        <v>2</v>
      </c>
      <c r="K200" s="6" t="s">
        <v>16</v>
      </c>
      <c r="L200" s="4"/>
    </row>
    <row r="201" spans="1:12" ht="21.75" customHeight="1">
      <c r="A201" s="6" t="s">
        <v>1046</v>
      </c>
      <c r="B201" s="2" t="s">
        <v>29</v>
      </c>
      <c r="C201" s="6" t="s">
        <v>703</v>
      </c>
      <c r="D201" s="6" t="s">
        <v>76</v>
      </c>
      <c r="E201" s="3">
        <v>74</v>
      </c>
      <c r="F201" s="3">
        <f t="shared" si="39"/>
        <v>22.2</v>
      </c>
      <c r="G201" s="3">
        <v>49</v>
      </c>
      <c r="H201" s="3">
        <f t="shared" si="40"/>
        <v>34.3</v>
      </c>
      <c r="I201" s="3">
        <f t="shared" si="41"/>
        <v>56.5</v>
      </c>
      <c r="J201" s="6" t="s">
        <v>2</v>
      </c>
      <c r="K201" s="6" t="s">
        <v>16</v>
      </c>
      <c r="L201" s="4"/>
    </row>
    <row r="202" spans="1:12" ht="21.75" customHeight="1">
      <c r="A202" s="6" t="s">
        <v>1033</v>
      </c>
      <c r="B202" s="2" t="s">
        <v>29</v>
      </c>
      <c r="C202" s="6" t="s">
        <v>692</v>
      </c>
      <c r="D202" s="6" t="s">
        <v>63</v>
      </c>
      <c r="E202" s="3">
        <v>84</v>
      </c>
      <c r="F202" s="3">
        <f t="shared" si="39"/>
        <v>25.2</v>
      </c>
      <c r="G202" s="3">
        <v>44</v>
      </c>
      <c r="H202" s="3">
        <f t="shared" si="40"/>
        <v>30.799999999999997</v>
      </c>
      <c r="I202" s="3">
        <f t="shared" si="41"/>
        <v>56</v>
      </c>
      <c r="J202" s="6" t="s">
        <v>2</v>
      </c>
      <c r="K202" s="6" t="s">
        <v>16</v>
      </c>
      <c r="L202" s="4"/>
    </row>
    <row r="203" spans="1:12" ht="21.75" customHeight="1">
      <c r="A203" s="6" t="s">
        <v>1041</v>
      </c>
      <c r="B203" s="2" t="s">
        <v>29</v>
      </c>
      <c r="C203" s="6" t="s">
        <v>541</v>
      </c>
      <c r="D203" s="6" t="s">
        <v>71</v>
      </c>
      <c r="E203" s="3">
        <v>88</v>
      </c>
      <c r="F203" s="3">
        <f t="shared" si="39"/>
        <v>26.4</v>
      </c>
      <c r="G203" s="3">
        <v>41</v>
      </c>
      <c r="H203" s="3">
        <f t="shared" si="40"/>
        <v>28.7</v>
      </c>
      <c r="I203" s="3">
        <f t="shared" si="41"/>
        <v>55.099999999999994</v>
      </c>
      <c r="J203" s="6" t="s">
        <v>2</v>
      </c>
      <c r="K203" s="6" t="s">
        <v>16</v>
      </c>
      <c r="L203" s="4"/>
    </row>
    <row r="204" spans="1:12" ht="21.75" customHeight="1">
      <c r="A204" s="6" t="s">
        <v>1048</v>
      </c>
      <c r="B204" s="2" t="s">
        <v>29</v>
      </c>
      <c r="C204" s="6" t="s">
        <v>704</v>
      </c>
      <c r="D204" s="6" t="s">
        <v>78</v>
      </c>
      <c r="E204" s="3">
        <v>72</v>
      </c>
      <c r="F204" s="3">
        <f t="shared" si="39"/>
        <v>21.599999999999998</v>
      </c>
      <c r="G204" s="3">
        <v>47</v>
      </c>
      <c r="H204" s="3">
        <f t="shared" si="40"/>
        <v>32.9</v>
      </c>
      <c r="I204" s="3">
        <f t="shared" si="41"/>
        <v>54.5</v>
      </c>
      <c r="J204" s="6" t="s">
        <v>2</v>
      </c>
      <c r="K204" s="6" t="s">
        <v>16</v>
      </c>
      <c r="L204" s="4"/>
    </row>
    <row r="205" spans="1:12" ht="21.75" customHeight="1">
      <c r="A205" s="6" t="s">
        <v>1030</v>
      </c>
      <c r="B205" s="2" t="s">
        <v>29</v>
      </c>
      <c r="C205" s="6" t="s">
        <v>690</v>
      </c>
      <c r="D205" s="6" t="s">
        <v>60</v>
      </c>
      <c r="E205" s="3">
        <v>68</v>
      </c>
      <c r="F205" s="3">
        <f t="shared" si="39"/>
        <v>20.4</v>
      </c>
      <c r="G205" s="3">
        <v>48</v>
      </c>
      <c r="H205" s="3">
        <f t="shared" si="40"/>
        <v>33.599999999999994</v>
      </c>
      <c r="I205" s="3">
        <f t="shared" si="41"/>
        <v>53.99999999999999</v>
      </c>
      <c r="J205" s="6" t="s">
        <v>2</v>
      </c>
      <c r="K205" s="6" t="s">
        <v>16</v>
      </c>
      <c r="L205" s="4"/>
    </row>
    <row r="206" spans="1:12" ht="21.75" customHeight="1">
      <c r="A206" s="6" t="s">
        <v>1023</v>
      </c>
      <c r="B206" s="2" t="s">
        <v>29</v>
      </c>
      <c r="C206" s="6" t="s">
        <v>685</v>
      </c>
      <c r="D206" s="6" t="s">
        <v>53</v>
      </c>
      <c r="E206" s="3">
        <v>84</v>
      </c>
      <c r="F206" s="3">
        <f t="shared" si="39"/>
        <v>25.2</v>
      </c>
      <c r="G206" s="3">
        <v>41</v>
      </c>
      <c r="H206" s="3">
        <f t="shared" si="40"/>
        <v>28.7</v>
      </c>
      <c r="I206" s="3">
        <f t="shared" si="41"/>
        <v>53.9</v>
      </c>
      <c r="J206" s="6" t="s">
        <v>2</v>
      </c>
      <c r="K206" s="6" t="s">
        <v>16</v>
      </c>
      <c r="L206" s="4"/>
    </row>
    <row r="207" spans="1:12" ht="21.75" customHeight="1">
      <c r="A207" s="6" t="s">
        <v>1042</v>
      </c>
      <c r="B207" s="2" t="s">
        <v>29</v>
      </c>
      <c r="C207" s="6" t="s">
        <v>699</v>
      </c>
      <c r="D207" s="6" t="s">
        <v>72</v>
      </c>
      <c r="E207" s="3">
        <v>78</v>
      </c>
      <c r="F207" s="3">
        <f t="shared" si="39"/>
        <v>23.4</v>
      </c>
      <c r="G207" s="3">
        <v>42</v>
      </c>
      <c r="H207" s="3">
        <f t="shared" si="40"/>
        <v>29.4</v>
      </c>
      <c r="I207" s="3">
        <f t="shared" si="41"/>
        <v>52.8</v>
      </c>
      <c r="J207" s="6" t="s">
        <v>2</v>
      </c>
      <c r="K207" s="6" t="s">
        <v>16</v>
      </c>
      <c r="L207" s="4"/>
    </row>
    <row r="208" spans="1:12" ht="21.75" customHeight="1">
      <c r="A208" s="6" t="s">
        <v>1019</v>
      </c>
      <c r="B208" s="2" t="s">
        <v>29</v>
      </c>
      <c r="C208" s="6" t="s">
        <v>681</v>
      </c>
      <c r="D208" s="6" t="s">
        <v>49</v>
      </c>
      <c r="E208" s="3">
        <v>84</v>
      </c>
      <c r="F208" s="3">
        <f t="shared" si="39"/>
        <v>25.2</v>
      </c>
      <c r="G208" s="3">
        <v>39</v>
      </c>
      <c r="H208" s="3">
        <f t="shared" si="40"/>
        <v>27.299999999999997</v>
      </c>
      <c r="I208" s="3">
        <f t="shared" si="41"/>
        <v>52.5</v>
      </c>
      <c r="J208" s="6" t="s">
        <v>2</v>
      </c>
      <c r="K208" s="6" t="s">
        <v>16</v>
      </c>
      <c r="L208" s="4"/>
    </row>
    <row r="209" spans="1:12" ht="21.75" customHeight="1">
      <c r="A209" s="6" t="s">
        <v>1034</v>
      </c>
      <c r="B209" s="2" t="s">
        <v>29</v>
      </c>
      <c r="C209" s="6" t="s">
        <v>693</v>
      </c>
      <c r="D209" s="6" t="s">
        <v>64</v>
      </c>
      <c r="E209" s="3">
        <v>86</v>
      </c>
      <c r="F209" s="3">
        <f t="shared" si="39"/>
        <v>25.8</v>
      </c>
      <c r="G209" s="3">
        <v>37</v>
      </c>
      <c r="H209" s="3">
        <f t="shared" si="40"/>
        <v>25.9</v>
      </c>
      <c r="I209" s="3">
        <f t="shared" si="41"/>
        <v>51.7</v>
      </c>
      <c r="J209" s="6" t="s">
        <v>2</v>
      </c>
      <c r="K209" s="6" t="s">
        <v>16</v>
      </c>
      <c r="L209" s="4"/>
    </row>
    <row r="210" spans="1:12" ht="21.75" customHeight="1">
      <c r="A210" s="6" t="s">
        <v>1024</v>
      </c>
      <c r="B210" s="2" t="s">
        <v>29</v>
      </c>
      <c r="C210" s="6" t="s">
        <v>686</v>
      </c>
      <c r="D210" s="6" t="s">
        <v>54</v>
      </c>
      <c r="E210" s="3">
        <v>72</v>
      </c>
      <c r="F210" s="3">
        <f t="shared" si="39"/>
        <v>21.599999999999998</v>
      </c>
      <c r="G210" s="3">
        <v>43</v>
      </c>
      <c r="H210" s="3">
        <f t="shared" si="40"/>
        <v>30.099999999999998</v>
      </c>
      <c r="I210" s="3">
        <f t="shared" si="41"/>
        <v>51.699999999999996</v>
      </c>
      <c r="J210" s="6" t="s">
        <v>2</v>
      </c>
      <c r="K210" s="6" t="s">
        <v>16</v>
      </c>
      <c r="L210" s="4"/>
    </row>
    <row r="211" spans="1:12" ht="21.75" customHeight="1">
      <c r="A211" s="6" t="s">
        <v>875</v>
      </c>
      <c r="B211" s="2" t="s">
        <v>1061</v>
      </c>
      <c r="C211" s="6" t="s">
        <v>537</v>
      </c>
      <c r="D211" s="6" t="s">
        <v>236</v>
      </c>
      <c r="E211" s="3">
        <v>98</v>
      </c>
      <c r="F211" s="3">
        <f aca="true" t="shared" si="42" ref="F211:F238">E211*0.3</f>
        <v>29.4</v>
      </c>
      <c r="G211" s="3">
        <v>74</v>
      </c>
      <c r="H211" s="3">
        <f aca="true" t="shared" si="43" ref="H211:H238">G211*0.7</f>
        <v>51.8</v>
      </c>
      <c r="I211" s="3">
        <f aca="true" t="shared" si="44" ref="I211:I238">F211+H211</f>
        <v>81.19999999999999</v>
      </c>
      <c r="J211" s="6" t="s">
        <v>2</v>
      </c>
      <c r="K211" s="6" t="s">
        <v>10</v>
      </c>
      <c r="L211" s="4"/>
    </row>
    <row r="212" spans="1:12" ht="21.75" customHeight="1">
      <c r="A212" s="6" t="s">
        <v>879</v>
      </c>
      <c r="B212" s="2" t="s">
        <v>1061</v>
      </c>
      <c r="C212" s="6" t="s">
        <v>541</v>
      </c>
      <c r="D212" s="6" t="s">
        <v>240</v>
      </c>
      <c r="E212" s="3">
        <v>78</v>
      </c>
      <c r="F212" s="3">
        <f t="shared" si="42"/>
        <v>23.4</v>
      </c>
      <c r="G212" s="3">
        <v>81</v>
      </c>
      <c r="H212" s="3">
        <f t="shared" si="43"/>
        <v>56.699999999999996</v>
      </c>
      <c r="I212" s="3">
        <f t="shared" si="44"/>
        <v>80.1</v>
      </c>
      <c r="J212" s="6" t="s">
        <v>2</v>
      </c>
      <c r="K212" s="6" t="s">
        <v>10</v>
      </c>
      <c r="L212" s="4"/>
    </row>
    <row r="213" spans="1:12" ht="21.75" customHeight="1">
      <c r="A213" s="6" t="s">
        <v>888</v>
      </c>
      <c r="B213" s="2" t="s">
        <v>1061</v>
      </c>
      <c r="C213" s="6" t="s">
        <v>550</v>
      </c>
      <c r="D213" s="6" t="s">
        <v>249</v>
      </c>
      <c r="E213" s="3">
        <v>90</v>
      </c>
      <c r="F213" s="3">
        <f t="shared" si="42"/>
        <v>27</v>
      </c>
      <c r="G213" s="3">
        <v>74</v>
      </c>
      <c r="H213" s="3">
        <f t="shared" si="43"/>
        <v>51.8</v>
      </c>
      <c r="I213" s="3">
        <f t="shared" si="44"/>
        <v>78.8</v>
      </c>
      <c r="J213" s="6" t="s">
        <v>2</v>
      </c>
      <c r="K213" s="6" t="s">
        <v>10</v>
      </c>
      <c r="L213" s="4"/>
    </row>
    <row r="214" spans="1:12" ht="21.75" customHeight="1">
      <c r="A214" s="6" t="s">
        <v>910</v>
      </c>
      <c r="B214" s="2" t="s">
        <v>1061</v>
      </c>
      <c r="C214" s="6" t="s">
        <v>492</v>
      </c>
      <c r="D214" s="6" t="s">
        <v>271</v>
      </c>
      <c r="E214" s="3">
        <v>86</v>
      </c>
      <c r="F214" s="3">
        <f t="shared" si="42"/>
        <v>25.8</v>
      </c>
      <c r="G214" s="3">
        <v>75.5</v>
      </c>
      <c r="H214" s="3">
        <f t="shared" si="43"/>
        <v>52.849999999999994</v>
      </c>
      <c r="I214" s="3">
        <f t="shared" si="44"/>
        <v>78.64999999999999</v>
      </c>
      <c r="J214" s="6" t="s">
        <v>2</v>
      </c>
      <c r="K214" s="6" t="s">
        <v>10</v>
      </c>
      <c r="L214" s="4"/>
    </row>
    <row r="215" spans="1:12" ht="21.75" customHeight="1">
      <c r="A215" s="6" t="s">
        <v>853</v>
      </c>
      <c r="B215" s="2" t="s">
        <v>1061</v>
      </c>
      <c r="C215" s="6" t="s">
        <v>514</v>
      </c>
      <c r="D215" s="6" t="s">
        <v>214</v>
      </c>
      <c r="E215" s="3">
        <v>84</v>
      </c>
      <c r="F215" s="3">
        <f t="shared" si="42"/>
        <v>25.2</v>
      </c>
      <c r="G215" s="3">
        <v>76</v>
      </c>
      <c r="H215" s="3">
        <f t="shared" si="43"/>
        <v>53.199999999999996</v>
      </c>
      <c r="I215" s="3">
        <f t="shared" si="44"/>
        <v>78.39999999999999</v>
      </c>
      <c r="J215" s="6" t="s">
        <v>2</v>
      </c>
      <c r="K215" s="6" t="s">
        <v>10</v>
      </c>
      <c r="L215" s="4"/>
    </row>
    <row r="216" spans="1:12" ht="21.75" customHeight="1">
      <c r="A216" s="6" t="s">
        <v>877</v>
      </c>
      <c r="B216" s="2" t="s">
        <v>1061</v>
      </c>
      <c r="C216" s="6" t="s">
        <v>539</v>
      </c>
      <c r="D216" s="6" t="s">
        <v>238</v>
      </c>
      <c r="E216" s="3">
        <v>84</v>
      </c>
      <c r="F216" s="3">
        <f t="shared" si="42"/>
        <v>25.2</v>
      </c>
      <c r="G216" s="3">
        <v>75.5</v>
      </c>
      <c r="H216" s="3">
        <f t="shared" si="43"/>
        <v>52.849999999999994</v>
      </c>
      <c r="I216" s="3">
        <f t="shared" si="44"/>
        <v>78.05</v>
      </c>
      <c r="J216" s="6" t="s">
        <v>2</v>
      </c>
      <c r="K216" s="6" t="s">
        <v>10</v>
      </c>
      <c r="L216" s="4"/>
    </row>
    <row r="217" spans="1:12" ht="21.75" customHeight="1">
      <c r="A217" s="6" t="s">
        <v>841</v>
      </c>
      <c r="B217" s="2" t="s">
        <v>1061</v>
      </c>
      <c r="C217" s="6" t="s">
        <v>502</v>
      </c>
      <c r="D217" s="6" t="s">
        <v>202</v>
      </c>
      <c r="E217" s="3">
        <v>88</v>
      </c>
      <c r="F217" s="3">
        <f t="shared" si="42"/>
        <v>26.4</v>
      </c>
      <c r="G217" s="3">
        <v>73.5</v>
      </c>
      <c r="H217" s="3">
        <f t="shared" si="43"/>
        <v>51.449999999999996</v>
      </c>
      <c r="I217" s="3">
        <f t="shared" si="44"/>
        <v>77.85</v>
      </c>
      <c r="J217" s="6" t="s">
        <v>2</v>
      </c>
      <c r="K217" s="6" t="s">
        <v>10</v>
      </c>
      <c r="L217" s="4"/>
    </row>
    <row r="218" spans="1:12" ht="21.75" customHeight="1">
      <c r="A218" s="6" t="s">
        <v>861</v>
      </c>
      <c r="B218" s="2" t="s">
        <v>1061</v>
      </c>
      <c r="C218" s="6" t="s">
        <v>522</v>
      </c>
      <c r="D218" s="6" t="s">
        <v>222</v>
      </c>
      <c r="E218" s="3">
        <v>88</v>
      </c>
      <c r="F218" s="3">
        <f t="shared" si="42"/>
        <v>26.4</v>
      </c>
      <c r="G218" s="3">
        <v>72.5</v>
      </c>
      <c r="H218" s="3">
        <f t="shared" si="43"/>
        <v>50.75</v>
      </c>
      <c r="I218" s="3">
        <f t="shared" si="44"/>
        <v>77.15</v>
      </c>
      <c r="J218" s="6" t="s">
        <v>2</v>
      </c>
      <c r="K218" s="6" t="s">
        <v>10</v>
      </c>
      <c r="L218" s="4"/>
    </row>
    <row r="219" spans="1:12" ht="21.75" customHeight="1">
      <c r="A219" s="6" t="s">
        <v>887</v>
      </c>
      <c r="B219" s="2" t="s">
        <v>1061</v>
      </c>
      <c r="C219" s="6" t="s">
        <v>549</v>
      </c>
      <c r="D219" s="6" t="s">
        <v>248</v>
      </c>
      <c r="E219" s="3">
        <v>86</v>
      </c>
      <c r="F219" s="3">
        <f t="shared" si="42"/>
        <v>25.8</v>
      </c>
      <c r="G219" s="3">
        <v>72.5</v>
      </c>
      <c r="H219" s="3">
        <f t="shared" si="43"/>
        <v>50.75</v>
      </c>
      <c r="I219" s="3">
        <f t="shared" si="44"/>
        <v>76.55</v>
      </c>
      <c r="J219" s="6" t="s">
        <v>2</v>
      </c>
      <c r="K219" s="6" t="s">
        <v>10</v>
      </c>
      <c r="L219" s="4"/>
    </row>
    <row r="220" spans="1:12" ht="21.75" customHeight="1">
      <c r="A220" s="6" t="s">
        <v>830</v>
      </c>
      <c r="B220" s="2" t="s">
        <v>1061</v>
      </c>
      <c r="C220" s="6" t="s">
        <v>489</v>
      </c>
      <c r="D220" s="6" t="s">
        <v>191</v>
      </c>
      <c r="E220" s="3">
        <v>88</v>
      </c>
      <c r="F220" s="3">
        <f t="shared" si="42"/>
        <v>26.4</v>
      </c>
      <c r="G220" s="3">
        <v>68</v>
      </c>
      <c r="H220" s="3">
        <f t="shared" si="43"/>
        <v>47.599999999999994</v>
      </c>
      <c r="I220" s="3">
        <f t="shared" si="44"/>
        <v>74</v>
      </c>
      <c r="J220" s="6" t="s">
        <v>2</v>
      </c>
      <c r="K220" s="6" t="s">
        <v>10</v>
      </c>
      <c r="L220" s="4"/>
    </row>
    <row r="221" spans="1:12" ht="21.75" customHeight="1">
      <c r="A221" s="6" t="s">
        <v>819</v>
      </c>
      <c r="B221" s="2" t="s">
        <v>1061</v>
      </c>
      <c r="C221" s="6" t="s">
        <v>476</v>
      </c>
      <c r="D221" s="6" t="s">
        <v>180</v>
      </c>
      <c r="E221" s="3">
        <v>92</v>
      </c>
      <c r="F221" s="3">
        <f t="shared" si="42"/>
        <v>27.599999999999998</v>
      </c>
      <c r="G221" s="3">
        <v>64.5</v>
      </c>
      <c r="H221" s="3">
        <f t="shared" si="43"/>
        <v>45.15</v>
      </c>
      <c r="I221" s="3">
        <f t="shared" si="44"/>
        <v>72.75</v>
      </c>
      <c r="J221" s="6" t="s">
        <v>2</v>
      </c>
      <c r="K221" s="6" t="s">
        <v>10</v>
      </c>
      <c r="L221" s="4"/>
    </row>
    <row r="222" spans="1:12" ht="21.75" customHeight="1">
      <c r="A222" s="6" t="s">
        <v>814</v>
      </c>
      <c r="B222" s="2" t="s">
        <v>1061</v>
      </c>
      <c r="C222" s="6" t="s">
        <v>470</v>
      </c>
      <c r="D222" s="6" t="s">
        <v>805</v>
      </c>
      <c r="E222" s="3">
        <v>88</v>
      </c>
      <c r="F222" s="3">
        <f t="shared" si="42"/>
        <v>26.4</v>
      </c>
      <c r="G222" s="3">
        <v>66</v>
      </c>
      <c r="H222" s="3">
        <f t="shared" si="43"/>
        <v>46.199999999999996</v>
      </c>
      <c r="I222" s="3">
        <f t="shared" si="44"/>
        <v>72.6</v>
      </c>
      <c r="J222" s="6" t="s">
        <v>2</v>
      </c>
      <c r="K222" s="6" t="s">
        <v>10</v>
      </c>
      <c r="L222" s="4"/>
    </row>
    <row r="223" spans="1:12" ht="21.75" customHeight="1">
      <c r="A223" s="6" t="s">
        <v>831</v>
      </c>
      <c r="B223" s="2" t="s">
        <v>1061</v>
      </c>
      <c r="C223" s="6" t="s">
        <v>490</v>
      </c>
      <c r="D223" s="6" t="s">
        <v>192</v>
      </c>
      <c r="E223" s="3">
        <v>64</v>
      </c>
      <c r="F223" s="3">
        <f t="shared" si="42"/>
        <v>19.2</v>
      </c>
      <c r="G223" s="3">
        <v>76</v>
      </c>
      <c r="H223" s="3">
        <f t="shared" si="43"/>
        <v>53.199999999999996</v>
      </c>
      <c r="I223" s="3">
        <f t="shared" si="44"/>
        <v>72.39999999999999</v>
      </c>
      <c r="J223" s="6" t="s">
        <v>2</v>
      </c>
      <c r="K223" s="6" t="s">
        <v>10</v>
      </c>
      <c r="L223" s="4"/>
    </row>
    <row r="224" spans="1:12" ht="21.75" customHeight="1">
      <c r="A224" s="6" t="s">
        <v>882</v>
      </c>
      <c r="B224" s="2" t="s">
        <v>1061</v>
      </c>
      <c r="C224" s="6" t="s">
        <v>544</v>
      </c>
      <c r="D224" s="6" t="s">
        <v>243</v>
      </c>
      <c r="E224" s="3">
        <v>84</v>
      </c>
      <c r="F224" s="3">
        <f t="shared" si="42"/>
        <v>25.2</v>
      </c>
      <c r="G224" s="3">
        <v>67</v>
      </c>
      <c r="H224" s="3">
        <f t="shared" si="43"/>
        <v>46.9</v>
      </c>
      <c r="I224" s="3">
        <f t="shared" si="44"/>
        <v>72.1</v>
      </c>
      <c r="J224" s="6" t="s">
        <v>2</v>
      </c>
      <c r="K224" s="6" t="s">
        <v>10</v>
      </c>
      <c r="L224" s="4"/>
    </row>
    <row r="225" spans="1:12" ht="21.75" customHeight="1">
      <c r="A225" s="6" t="s">
        <v>848</v>
      </c>
      <c r="B225" s="2" t="s">
        <v>1061</v>
      </c>
      <c r="C225" s="6" t="s">
        <v>509</v>
      </c>
      <c r="D225" s="6" t="s">
        <v>209</v>
      </c>
      <c r="E225" s="3">
        <v>86</v>
      </c>
      <c r="F225" s="3">
        <f t="shared" si="42"/>
        <v>25.8</v>
      </c>
      <c r="G225" s="3">
        <v>66</v>
      </c>
      <c r="H225" s="3">
        <f t="shared" si="43"/>
        <v>46.199999999999996</v>
      </c>
      <c r="I225" s="3">
        <f t="shared" si="44"/>
        <v>72</v>
      </c>
      <c r="J225" s="6" t="s">
        <v>2</v>
      </c>
      <c r="K225" s="6" t="s">
        <v>10</v>
      </c>
      <c r="L225" s="4"/>
    </row>
    <row r="226" spans="1:12" ht="21.75" customHeight="1">
      <c r="A226" s="6" t="s">
        <v>904</v>
      </c>
      <c r="B226" s="2" t="s">
        <v>1061</v>
      </c>
      <c r="C226" s="6" t="s">
        <v>567</v>
      </c>
      <c r="D226" s="6" t="s">
        <v>265</v>
      </c>
      <c r="E226" s="3">
        <v>70</v>
      </c>
      <c r="F226" s="3">
        <f t="shared" si="42"/>
        <v>21</v>
      </c>
      <c r="G226" s="3">
        <v>72.5</v>
      </c>
      <c r="H226" s="3">
        <f t="shared" si="43"/>
        <v>50.75</v>
      </c>
      <c r="I226" s="3">
        <f t="shared" si="44"/>
        <v>71.75</v>
      </c>
      <c r="J226" s="6" t="s">
        <v>2</v>
      </c>
      <c r="K226" s="6" t="s">
        <v>10</v>
      </c>
      <c r="L226" s="4"/>
    </row>
    <row r="227" spans="1:12" ht="21.75" customHeight="1">
      <c r="A227" s="6" t="s">
        <v>817</v>
      </c>
      <c r="B227" s="2" t="s">
        <v>1061</v>
      </c>
      <c r="C227" s="6" t="s">
        <v>473</v>
      </c>
      <c r="D227" s="6" t="s">
        <v>178</v>
      </c>
      <c r="E227" s="3">
        <v>88</v>
      </c>
      <c r="F227" s="3">
        <f t="shared" si="42"/>
        <v>26.4</v>
      </c>
      <c r="G227" s="3">
        <v>64.5</v>
      </c>
      <c r="H227" s="3">
        <f t="shared" si="43"/>
        <v>45.15</v>
      </c>
      <c r="I227" s="3">
        <f t="shared" si="44"/>
        <v>71.55</v>
      </c>
      <c r="J227" s="6" t="s">
        <v>2</v>
      </c>
      <c r="K227" s="6" t="s">
        <v>10</v>
      </c>
      <c r="L227" s="4"/>
    </row>
    <row r="228" spans="1:12" ht="21.75" customHeight="1">
      <c r="A228" s="6" t="s">
        <v>891</v>
      </c>
      <c r="B228" s="2" t="s">
        <v>1061</v>
      </c>
      <c r="C228" s="6" t="s">
        <v>554</v>
      </c>
      <c r="D228" s="6" t="s">
        <v>252</v>
      </c>
      <c r="E228" s="3">
        <v>88</v>
      </c>
      <c r="F228" s="3">
        <f t="shared" si="42"/>
        <v>26.4</v>
      </c>
      <c r="G228" s="3">
        <v>64.5</v>
      </c>
      <c r="H228" s="3">
        <f t="shared" si="43"/>
        <v>45.15</v>
      </c>
      <c r="I228" s="3">
        <f t="shared" si="44"/>
        <v>71.55</v>
      </c>
      <c r="J228" s="6" t="s">
        <v>2</v>
      </c>
      <c r="K228" s="6" t="s">
        <v>10</v>
      </c>
      <c r="L228" s="4"/>
    </row>
    <row r="229" spans="1:12" ht="21.75" customHeight="1">
      <c r="A229" s="6" t="s">
        <v>903</v>
      </c>
      <c r="B229" s="2" t="s">
        <v>1061</v>
      </c>
      <c r="C229" s="6" t="s">
        <v>566</v>
      </c>
      <c r="D229" s="6" t="s">
        <v>264</v>
      </c>
      <c r="E229" s="3">
        <v>80</v>
      </c>
      <c r="F229" s="3">
        <f t="shared" si="42"/>
        <v>24</v>
      </c>
      <c r="G229" s="3">
        <v>67.5</v>
      </c>
      <c r="H229" s="3">
        <f t="shared" si="43"/>
        <v>47.25</v>
      </c>
      <c r="I229" s="3">
        <f t="shared" si="44"/>
        <v>71.25</v>
      </c>
      <c r="J229" s="6" t="s">
        <v>2</v>
      </c>
      <c r="K229" s="6" t="s">
        <v>10</v>
      </c>
      <c r="L229" s="4"/>
    </row>
    <row r="230" spans="1:12" ht="21.75" customHeight="1">
      <c r="A230" s="6" t="s">
        <v>907</v>
      </c>
      <c r="B230" s="2" t="s">
        <v>1061</v>
      </c>
      <c r="C230" s="6" t="s">
        <v>570</v>
      </c>
      <c r="D230" s="6" t="s">
        <v>268</v>
      </c>
      <c r="E230" s="3">
        <v>86</v>
      </c>
      <c r="F230" s="3">
        <f t="shared" si="42"/>
        <v>25.8</v>
      </c>
      <c r="G230" s="3">
        <v>63.5</v>
      </c>
      <c r="H230" s="3">
        <f t="shared" si="43"/>
        <v>44.449999999999996</v>
      </c>
      <c r="I230" s="3">
        <f t="shared" si="44"/>
        <v>70.25</v>
      </c>
      <c r="J230" s="6" t="s">
        <v>2</v>
      </c>
      <c r="K230" s="6" t="s">
        <v>10</v>
      </c>
      <c r="L230" s="4"/>
    </row>
    <row r="231" spans="1:12" ht="21.75" customHeight="1">
      <c r="A231" s="6" t="s">
        <v>812</v>
      </c>
      <c r="B231" s="2" t="s">
        <v>1061</v>
      </c>
      <c r="C231" s="6" t="s">
        <v>467</v>
      </c>
      <c r="D231" s="6" t="s">
        <v>803</v>
      </c>
      <c r="E231" s="3">
        <v>80</v>
      </c>
      <c r="F231" s="3">
        <f t="shared" si="42"/>
        <v>24</v>
      </c>
      <c r="G231" s="3">
        <v>66</v>
      </c>
      <c r="H231" s="3">
        <f t="shared" si="43"/>
        <v>46.199999999999996</v>
      </c>
      <c r="I231" s="3">
        <f t="shared" si="44"/>
        <v>70.19999999999999</v>
      </c>
      <c r="J231" s="6" t="s">
        <v>2</v>
      </c>
      <c r="K231" s="6" t="s">
        <v>10</v>
      </c>
      <c r="L231" s="4"/>
    </row>
    <row r="232" spans="1:12" ht="21.75" customHeight="1">
      <c r="A232" s="6" t="s">
        <v>905</v>
      </c>
      <c r="B232" s="2" t="s">
        <v>1061</v>
      </c>
      <c r="C232" s="6" t="s">
        <v>568</v>
      </c>
      <c r="D232" s="6" t="s">
        <v>266</v>
      </c>
      <c r="E232" s="3">
        <v>86</v>
      </c>
      <c r="F232" s="3">
        <f t="shared" si="42"/>
        <v>25.8</v>
      </c>
      <c r="G232" s="3">
        <v>63</v>
      </c>
      <c r="H232" s="3">
        <f t="shared" si="43"/>
        <v>44.099999999999994</v>
      </c>
      <c r="I232" s="3">
        <f t="shared" si="44"/>
        <v>69.89999999999999</v>
      </c>
      <c r="J232" s="6" t="s">
        <v>2</v>
      </c>
      <c r="K232" s="6" t="s">
        <v>10</v>
      </c>
      <c r="L232" s="4"/>
    </row>
    <row r="233" spans="1:12" ht="21.75" customHeight="1">
      <c r="A233" s="6" t="s">
        <v>914</v>
      </c>
      <c r="B233" s="2" t="s">
        <v>1061</v>
      </c>
      <c r="C233" s="6" t="s">
        <v>576</v>
      </c>
      <c r="D233" s="6" t="s">
        <v>275</v>
      </c>
      <c r="E233" s="3">
        <v>84</v>
      </c>
      <c r="F233" s="3">
        <f t="shared" si="42"/>
        <v>25.2</v>
      </c>
      <c r="G233" s="3">
        <v>63.5</v>
      </c>
      <c r="H233" s="3">
        <f t="shared" si="43"/>
        <v>44.449999999999996</v>
      </c>
      <c r="I233" s="3">
        <f t="shared" si="44"/>
        <v>69.64999999999999</v>
      </c>
      <c r="J233" s="6" t="s">
        <v>2</v>
      </c>
      <c r="K233" s="6" t="s">
        <v>10</v>
      </c>
      <c r="L233" s="4"/>
    </row>
    <row r="234" spans="1:12" ht="21.75" customHeight="1">
      <c r="A234" s="6" t="s">
        <v>815</v>
      </c>
      <c r="B234" s="2" t="s">
        <v>1061</v>
      </c>
      <c r="C234" s="6" t="s">
        <v>471</v>
      </c>
      <c r="D234" s="6" t="s">
        <v>176</v>
      </c>
      <c r="E234" s="3">
        <v>84</v>
      </c>
      <c r="F234" s="3">
        <f t="shared" si="42"/>
        <v>25.2</v>
      </c>
      <c r="G234" s="3">
        <v>63</v>
      </c>
      <c r="H234" s="3">
        <f t="shared" si="43"/>
        <v>44.099999999999994</v>
      </c>
      <c r="I234" s="3">
        <f t="shared" si="44"/>
        <v>69.3</v>
      </c>
      <c r="J234" s="6" t="s">
        <v>2</v>
      </c>
      <c r="K234" s="6" t="s">
        <v>10</v>
      </c>
      <c r="L234" s="4"/>
    </row>
    <row r="235" spans="1:12" ht="21.75" customHeight="1">
      <c r="A235" s="6" t="s">
        <v>860</v>
      </c>
      <c r="B235" s="2" t="s">
        <v>1061</v>
      </c>
      <c r="C235" s="6" t="s">
        <v>521</v>
      </c>
      <c r="D235" s="6" t="s">
        <v>221</v>
      </c>
      <c r="E235" s="3">
        <v>78</v>
      </c>
      <c r="F235" s="3">
        <f t="shared" si="42"/>
        <v>23.4</v>
      </c>
      <c r="G235" s="3">
        <v>65.5</v>
      </c>
      <c r="H235" s="3">
        <f t="shared" si="43"/>
        <v>45.849999999999994</v>
      </c>
      <c r="I235" s="3">
        <f t="shared" si="44"/>
        <v>69.25</v>
      </c>
      <c r="J235" s="6" t="s">
        <v>2</v>
      </c>
      <c r="K235" s="6" t="s">
        <v>10</v>
      </c>
      <c r="L235" s="4"/>
    </row>
    <row r="236" spans="1:12" ht="21.75" customHeight="1">
      <c r="A236" s="6" t="s">
        <v>886</v>
      </c>
      <c r="B236" s="2" t="s">
        <v>1061</v>
      </c>
      <c r="C236" s="6" t="s">
        <v>548</v>
      </c>
      <c r="D236" s="6" t="s">
        <v>247</v>
      </c>
      <c r="E236" s="3">
        <v>78</v>
      </c>
      <c r="F236" s="3">
        <f t="shared" si="42"/>
        <v>23.4</v>
      </c>
      <c r="G236" s="3">
        <v>65</v>
      </c>
      <c r="H236" s="3">
        <f t="shared" si="43"/>
        <v>45.5</v>
      </c>
      <c r="I236" s="3">
        <f t="shared" si="44"/>
        <v>68.9</v>
      </c>
      <c r="J236" s="6" t="s">
        <v>2</v>
      </c>
      <c r="K236" s="6" t="s">
        <v>10</v>
      </c>
      <c r="L236" s="4"/>
    </row>
    <row r="237" spans="1:12" ht="21.75" customHeight="1">
      <c r="A237" s="6" t="s">
        <v>833</v>
      </c>
      <c r="B237" s="2" t="s">
        <v>1061</v>
      </c>
      <c r="C237" s="6" t="s">
        <v>493</v>
      </c>
      <c r="D237" s="6" t="s">
        <v>194</v>
      </c>
      <c r="E237" s="3">
        <v>70</v>
      </c>
      <c r="F237" s="3">
        <f t="shared" si="42"/>
        <v>21</v>
      </c>
      <c r="G237" s="3">
        <v>68</v>
      </c>
      <c r="H237" s="3">
        <f t="shared" si="43"/>
        <v>47.599999999999994</v>
      </c>
      <c r="I237" s="3">
        <f t="shared" si="44"/>
        <v>68.6</v>
      </c>
      <c r="J237" s="6" t="s">
        <v>2</v>
      </c>
      <c r="K237" s="6" t="s">
        <v>10</v>
      </c>
      <c r="L237" s="4"/>
    </row>
    <row r="238" spans="1:12" ht="21.75" customHeight="1">
      <c r="A238" s="6" t="s">
        <v>909</v>
      </c>
      <c r="B238" s="2" t="s">
        <v>1061</v>
      </c>
      <c r="C238" s="6" t="s">
        <v>572</v>
      </c>
      <c r="D238" s="6" t="s">
        <v>270</v>
      </c>
      <c r="E238" s="3">
        <v>78</v>
      </c>
      <c r="F238" s="3">
        <f t="shared" si="42"/>
        <v>23.4</v>
      </c>
      <c r="G238" s="3">
        <v>64</v>
      </c>
      <c r="H238" s="3">
        <f t="shared" si="43"/>
        <v>44.8</v>
      </c>
      <c r="I238" s="3">
        <f t="shared" si="44"/>
        <v>68.19999999999999</v>
      </c>
      <c r="J238" s="6" t="s">
        <v>2</v>
      </c>
      <c r="K238" s="6" t="s">
        <v>10</v>
      </c>
      <c r="L238" s="4"/>
    </row>
    <row r="239" spans="1:12" ht="21.75" customHeight="1">
      <c r="A239" s="6" t="s">
        <v>450</v>
      </c>
      <c r="B239" s="2" t="s">
        <v>1062</v>
      </c>
      <c r="C239" s="6" t="s">
        <v>789</v>
      </c>
      <c r="D239" s="6" t="s">
        <v>167</v>
      </c>
      <c r="E239" s="3">
        <v>90</v>
      </c>
      <c r="F239" s="3">
        <f aca="true" t="shared" si="45" ref="F239:F247">E239*0.3</f>
        <v>27</v>
      </c>
      <c r="G239" s="3">
        <v>73</v>
      </c>
      <c r="H239" s="3">
        <f aca="true" t="shared" si="46" ref="H239:H247">G239*0.7</f>
        <v>51.099999999999994</v>
      </c>
      <c r="I239" s="3">
        <f aca="true" t="shared" si="47" ref="I239:I247">F239+H239</f>
        <v>78.1</v>
      </c>
      <c r="J239" s="6" t="s">
        <v>7</v>
      </c>
      <c r="K239" s="6" t="s">
        <v>27</v>
      </c>
      <c r="L239" s="4"/>
    </row>
    <row r="240" spans="1:12" ht="21.75" customHeight="1">
      <c r="A240" s="6" t="s">
        <v>449</v>
      </c>
      <c r="B240" s="2" t="s">
        <v>1062</v>
      </c>
      <c r="C240" s="6" t="s">
        <v>788</v>
      </c>
      <c r="D240" s="6" t="s">
        <v>166</v>
      </c>
      <c r="E240" s="3">
        <v>80</v>
      </c>
      <c r="F240" s="3">
        <f t="shared" si="45"/>
        <v>24</v>
      </c>
      <c r="G240" s="3">
        <v>75</v>
      </c>
      <c r="H240" s="3">
        <f t="shared" si="46"/>
        <v>52.5</v>
      </c>
      <c r="I240" s="3">
        <f t="shared" si="47"/>
        <v>76.5</v>
      </c>
      <c r="J240" s="6" t="s">
        <v>7</v>
      </c>
      <c r="K240" s="6" t="s">
        <v>27</v>
      </c>
      <c r="L240" s="4"/>
    </row>
    <row r="241" spans="1:12" ht="21.75" customHeight="1">
      <c r="A241" s="6" t="s">
        <v>451</v>
      </c>
      <c r="B241" s="2" t="s">
        <v>1062</v>
      </c>
      <c r="C241" s="6" t="s">
        <v>790</v>
      </c>
      <c r="D241" s="6" t="s">
        <v>168</v>
      </c>
      <c r="E241" s="3">
        <v>82</v>
      </c>
      <c r="F241" s="3">
        <f t="shared" si="45"/>
        <v>24.599999999999998</v>
      </c>
      <c r="G241" s="3">
        <v>63</v>
      </c>
      <c r="H241" s="3">
        <f t="shared" si="46"/>
        <v>44.099999999999994</v>
      </c>
      <c r="I241" s="3">
        <f t="shared" si="47"/>
        <v>68.69999999999999</v>
      </c>
      <c r="J241" s="6" t="s">
        <v>7</v>
      </c>
      <c r="K241" s="6" t="s">
        <v>27</v>
      </c>
      <c r="L241" s="4"/>
    </row>
    <row r="242" spans="1:12" ht="21.75" customHeight="1">
      <c r="A242" s="6" t="s">
        <v>453</v>
      </c>
      <c r="B242" s="2" t="s">
        <v>1062</v>
      </c>
      <c r="C242" s="6" t="s">
        <v>528</v>
      </c>
      <c r="D242" s="6" t="s">
        <v>170</v>
      </c>
      <c r="E242" s="3">
        <v>80</v>
      </c>
      <c r="F242" s="3">
        <f t="shared" si="45"/>
        <v>24</v>
      </c>
      <c r="G242" s="3">
        <v>62</v>
      </c>
      <c r="H242" s="3">
        <f t="shared" si="46"/>
        <v>43.4</v>
      </c>
      <c r="I242" s="3">
        <f t="shared" si="47"/>
        <v>67.4</v>
      </c>
      <c r="J242" s="6" t="s">
        <v>7</v>
      </c>
      <c r="K242" s="6" t="s">
        <v>27</v>
      </c>
      <c r="L242" s="4"/>
    </row>
    <row r="243" spans="1:12" ht="21.75" customHeight="1">
      <c r="A243" s="6" t="s">
        <v>456</v>
      </c>
      <c r="B243" s="2" t="s">
        <v>1062</v>
      </c>
      <c r="C243" s="6" t="s">
        <v>794</v>
      </c>
      <c r="D243" s="6" t="s">
        <v>173</v>
      </c>
      <c r="E243" s="3">
        <v>84</v>
      </c>
      <c r="F243" s="3">
        <f t="shared" si="45"/>
        <v>25.2</v>
      </c>
      <c r="G243" s="3">
        <v>59</v>
      </c>
      <c r="H243" s="3">
        <f t="shared" si="46"/>
        <v>41.3</v>
      </c>
      <c r="I243" s="3">
        <f t="shared" si="47"/>
        <v>66.5</v>
      </c>
      <c r="J243" s="6" t="s">
        <v>7</v>
      </c>
      <c r="K243" s="6" t="s">
        <v>27</v>
      </c>
      <c r="L243" s="4"/>
    </row>
    <row r="244" spans="1:12" ht="21.75" customHeight="1">
      <c r="A244" s="6" t="s">
        <v>445</v>
      </c>
      <c r="B244" s="2" t="s">
        <v>1062</v>
      </c>
      <c r="C244" s="6" t="s">
        <v>784</v>
      </c>
      <c r="D244" s="6" t="s">
        <v>162</v>
      </c>
      <c r="E244" s="3">
        <v>84</v>
      </c>
      <c r="F244" s="3">
        <f t="shared" si="45"/>
        <v>25.2</v>
      </c>
      <c r="G244" s="3">
        <v>58</v>
      </c>
      <c r="H244" s="3">
        <f t="shared" si="46"/>
        <v>40.599999999999994</v>
      </c>
      <c r="I244" s="3">
        <f t="shared" si="47"/>
        <v>65.8</v>
      </c>
      <c r="J244" s="6" t="s">
        <v>7</v>
      </c>
      <c r="K244" s="6" t="s">
        <v>27</v>
      </c>
      <c r="L244" s="4"/>
    </row>
    <row r="245" spans="1:12" ht="21.75" customHeight="1">
      <c r="A245" s="6" t="s">
        <v>446</v>
      </c>
      <c r="B245" s="2" t="s">
        <v>1062</v>
      </c>
      <c r="C245" s="6" t="s">
        <v>785</v>
      </c>
      <c r="D245" s="6" t="s">
        <v>163</v>
      </c>
      <c r="E245" s="3">
        <v>82</v>
      </c>
      <c r="F245" s="3">
        <f t="shared" si="45"/>
        <v>24.599999999999998</v>
      </c>
      <c r="G245" s="3">
        <v>58</v>
      </c>
      <c r="H245" s="3">
        <f t="shared" si="46"/>
        <v>40.599999999999994</v>
      </c>
      <c r="I245" s="3">
        <f t="shared" si="47"/>
        <v>65.19999999999999</v>
      </c>
      <c r="J245" s="6" t="s">
        <v>7</v>
      </c>
      <c r="K245" s="6" t="s">
        <v>27</v>
      </c>
      <c r="L245" s="4"/>
    </row>
    <row r="246" spans="1:12" ht="21.75" customHeight="1">
      <c r="A246" s="6" t="s">
        <v>454</v>
      </c>
      <c r="B246" s="2" t="s">
        <v>1062</v>
      </c>
      <c r="C246" s="6" t="s">
        <v>792</v>
      </c>
      <c r="D246" s="6" t="s">
        <v>171</v>
      </c>
      <c r="E246" s="3">
        <v>76</v>
      </c>
      <c r="F246" s="3">
        <f t="shared" si="45"/>
        <v>22.8</v>
      </c>
      <c r="G246" s="3">
        <v>60</v>
      </c>
      <c r="H246" s="3">
        <f t="shared" si="46"/>
        <v>42</v>
      </c>
      <c r="I246" s="3">
        <f t="shared" si="47"/>
        <v>64.8</v>
      </c>
      <c r="J246" s="6" t="s">
        <v>7</v>
      </c>
      <c r="K246" s="6" t="s">
        <v>27</v>
      </c>
      <c r="L246" s="4"/>
    </row>
    <row r="247" spans="1:12" ht="21.75" customHeight="1">
      <c r="A247" s="6" t="s">
        <v>457</v>
      </c>
      <c r="B247" s="2" t="s">
        <v>1062</v>
      </c>
      <c r="C247" s="6" t="s">
        <v>795</v>
      </c>
      <c r="D247" s="6" t="s">
        <v>174</v>
      </c>
      <c r="E247" s="3">
        <v>78</v>
      </c>
      <c r="F247" s="3">
        <f t="shared" si="45"/>
        <v>23.4</v>
      </c>
      <c r="G247" s="3">
        <v>54</v>
      </c>
      <c r="H247" s="3">
        <f t="shared" si="46"/>
        <v>37.8</v>
      </c>
      <c r="I247" s="3">
        <f t="shared" si="47"/>
        <v>61.199999999999996</v>
      </c>
      <c r="J247" s="6" t="s">
        <v>7</v>
      </c>
      <c r="K247" s="6" t="s">
        <v>27</v>
      </c>
      <c r="L247" s="4"/>
    </row>
    <row r="248" spans="1:12" ht="21.75" customHeight="1">
      <c r="A248" s="6" t="s">
        <v>386</v>
      </c>
      <c r="B248" s="2" t="s">
        <v>32</v>
      </c>
      <c r="C248" s="6" t="s">
        <v>728</v>
      </c>
      <c r="D248" s="6" t="s">
        <v>103</v>
      </c>
      <c r="E248" s="3">
        <v>86</v>
      </c>
      <c r="F248" s="3">
        <f aca="true" t="shared" si="48" ref="F248:F253">E248*0.3</f>
        <v>25.8</v>
      </c>
      <c r="G248" s="3">
        <v>71</v>
      </c>
      <c r="H248" s="3">
        <f aca="true" t="shared" si="49" ref="H248:H253">G248*0.7</f>
        <v>49.699999999999996</v>
      </c>
      <c r="I248" s="3">
        <f aca="true" t="shared" si="50" ref="I248:I253">F248+H248</f>
        <v>75.5</v>
      </c>
      <c r="J248" s="6" t="s">
        <v>5</v>
      </c>
      <c r="K248" s="6" t="s">
        <v>20</v>
      </c>
      <c r="L248" s="4"/>
    </row>
    <row r="249" spans="1:12" ht="21.75" customHeight="1">
      <c r="A249" s="6" t="s">
        <v>383</v>
      </c>
      <c r="B249" s="2" t="s">
        <v>32</v>
      </c>
      <c r="C249" s="6" t="s">
        <v>725</v>
      </c>
      <c r="D249" s="6" t="s">
        <v>100</v>
      </c>
      <c r="E249" s="3">
        <v>80</v>
      </c>
      <c r="F249" s="3">
        <f t="shared" si="48"/>
        <v>24</v>
      </c>
      <c r="G249" s="3">
        <v>67</v>
      </c>
      <c r="H249" s="3">
        <f t="shared" si="49"/>
        <v>46.9</v>
      </c>
      <c r="I249" s="3">
        <f t="shared" si="50"/>
        <v>70.9</v>
      </c>
      <c r="J249" s="6" t="s">
        <v>5</v>
      </c>
      <c r="K249" s="6" t="s">
        <v>20</v>
      </c>
      <c r="L249" s="4"/>
    </row>
    <row r="250" spans="1:12" ht="21.75" customHeight="1">
      <c r="A250" s="6" t="s">
        <v>378</v>
      </c>
      <c r="B250" s="2" t="s">
        <v>32</v>
      </c>
      <c r="C250" s="6" t="s">
        <v>720</v>
      </c>
      <c r="D250" s="6" t="s">
        <v>95</v>
      </c>
      <c r="E250" s="3">
        <v>84</v>
      </c>
      <c r="F250" s="3">
        <f t="shared" si="48"/>
        <v>25.2</v>
      </c>
      <c r="G250" s="3">
        <v>65</v>
      </c>
      <c r="H250" s="3">
        <f t="shared" si="49"/>
        <v>45.5</v>
      </c>
      <c r="I250" s="3">
        <f t="shared" si="50"/>
        <v>70.7</v>
      </c>
      <c r="J250" s="6" t="s">
        <v>5</v>
      </c>
      <c r="K250" s="6" t="s">
        <v>20</v>
      </c>
      <c r="L250" s="4"/>
    </row>
    <row r="251" spans="1:12" ht="21.75" customHeight="1">
      <c r="A251" s="6" t="s">
        <v>947</v>
      </c>
      <c r="B251" s="2" t="s">
        <v>28</v>
      </c>
      <c r="C251" s="6" t="s">
        <v>609</v>
      </c>
      <c r="D251" s="6" t="s">
        <v>308</v>
      </c>
      <c r="E251" s="3">
        <v>74</v>
      </c>
      <c r="F251" s="3">
        <f t="shared" si="48"/>
        <v>22.2</v>
      </c>
      <c r="G251" s="3">
        <v>89</v>
      </c>
      <c r="H251" s="3">
        <f t="shared" si="49"/>
        <v>62.3</v>
      </c>
      <c r="I251" s="3">
        <f t="shared" si="50"/>
        <v>84.5</v>
      </c>
      <c r="J251" s="6" t="s">
        <v>5</v>
      </c>
      <c r="K251" s="6" t="s">
        <v>14</v>
      </c>
      <c r="L251" s="4"/>
    </row>
    <row r="252" spans="1:12" ht="21.75" customHeight="1">
      <c r="A252" s="6" t="s">
        <v>1001</v>
      </c>
      <c r="B252" s="2" t="s">
        <v>28</v>
      </c>
      <c r="C252" s="6" t="s">
        <v>664</v>
      </c>
      <c r="D252" s="6" t="s">
        <v>362</v>
      </c>
      <c r="E252" s="3">
        <v>80</v>
      </c>
      <c r="F252" s="3">
        <f t="shared" si="48"/>
        <v>24</v>
      </c>
      <c r="G252" s="3">
        <v>73</v>
      </c>
      <c r="H252" s="3">
        <f t="shared" si="49"/>
        <v>51.099999999999994</v>
      </c>
      <c r="I252" s="3">
        <f t="shared" si="50"/>
        <v>75.1</v>
      </c>
      <c r="J252" s="6" t="s">
        <v>5</v>
      </c>
      <c r="K252" s="6" t="s">
        <v>14</v>
      </c>
      <c r="L252" s="4"/>
    </row>
    <row r="253" spans="1:12" ht="21.75" customHeight="1">
      <c r="A253" s="6" t="s">
        <v>975</v>
      </c>
      <c r="B253" s="2" t="s">
        <v>28</v>
      </c>
      <c r="C253" s="6" t="s">
        <v>637</v>
      </c>
      <c r="D253" s="6" t="s">
        <v>336</v>
      </c>
      <c r="E253" s="3">
        <v>78</v>
      </c>
      <c r="F253" s="3">
        <f t="shared" si="48"/>
        <v>23.4</v>
      </c>
      <c r="G253" s="3">
        <v>65</v>
      </c>
      <c r="H253" s="3">
        <f t="shared" si="49"/>
        <v>45.5</v>
      </c>
      <c r="I253" s="3">
        <f t="shared" si="50"/>
        <v>68.9</v>
      </c>
      <c r="J253" s="6" t="s">
        <v>5</v>
      </c>
      <c r="K253" s="6" t="s">
        <v>14</v>
      </c>
      <c r="L253" s="4"/>
    </row>
    <row r="254" spans="1:12" ht="21.75" customHeight="1">
      <c r="A254" s="6" t="s">
        <v>843</v>
      </c>
      <c r="B254" s="2" t="s">
        <v>1061</v>
      </c>
      <c r="C254" s="6" t="s">
        <v>504</v>
      </c>
      <c r="D254" s="6" t="s">
        <v>204</v>
      </c>
      <c r="E254" s="3">
        <v>74</v>
      </c>
      <c r="F254" s="3">
        <f aca="true" t="shared" si="51" ref="F254:F268">E254*0.3</f>
        <v>22.2</v>
      </c>
      <c r="G254" s="3">
        <v>74</v>
      </c>
      <c r="H254" s="3">
        <f aca="true" t="shared" si="52" ref="H254:H268">G254*0.7</f>
        <v>51.8</v>
      </c>
      <c r="I254" s="3">
        <f aca="true" t="shared" si="53" ref="I254:I268">F254+H254</f>
        <v>74</v>
      </c>
      <c r="J254" s="6" t="s">
        <v>5</v>
      </c>
      <c r="K254" s="6" t="s">
        <v>11</v>
      </c>
      <c r="L254" s="4"/>
    </row>
    <row r="255" spans="1:12" ht="21.75" customHeight="1">
      <c r="A255" s="6" t="s">
        <v>899</v>
      </c>
      <c r="B255" s="2" t="s">
        <v>1061</v>
      </c>
      <c r="C255" s="6" t="s">
        <v>562</v>
      </c>
      <c r="D255" s="6" t="s">
        <v>260</v>
      </c>
      <c r="E255" s="3">
        <v>78</v>
      </c>
      <c r="F255" s="3">
        <f t="shared" si="51"/>
        <v>23.4</v>
      </c>
      <c r="G255" s="3">
        <v>71.5</v>
      </c>
      <c r="H255" s="3">
        <f t="shared" si="52"/>
        <v>50.05</v>
      </c>
      <c r="I255" s="3">
        <f t="shared" si="53"/>
        <v>73.44999999999999</v>
      </c>
      <c r="J255" s="6" t="s">
        <v>5</v>
      </c>
      <c r="K255" s="6" t="s">
        <v>11</v>
      </c>
      <c r="L255" s="4"/>
    </row>
    <row r="256" spans="1:12" ht="21.75" customHeight="1">
      <c r="A256" s="6" t="s">
        <v>845</v>
      </c>
      <c r="B256" s="2" t="s">
        <v>1061</v>
      </c>
      <c r="C256" s="6" t="s">
        <v>506</v>
      </c>
      <c r="D256" s="6" t="s">
        <v>206</v>
      </c>
      <c r="E256" s="3">
        <v>70</v>
      </c>
      <c r="F256" s="3">
        <f t="shared" si="51"/>
        <v>21</v>
      </c>
      <c r="G256" s="3">
        <v>71.5</v>
      </c>
      <c r="H256" s="3">
        <f t="shared" si="52"/>
        <v>50.05</v>
      </c>
      <c r="I256" s="3">
        <f t="shared" si="53"/>
        <v>71.05</v>
      </c>
      <c r="J256" s="6" t="s">
        <v>5</v>
      </c>
      <c r="K256" s="6" t="s">
        <v>11</v>
      </c>
      <c r="L256" s="4"/>
    </row>
    <row r="257" spans="1:12" ht="21.75" customHeight="1">
      <c r="A257" s="6" t="s">
        <v>832</v>
      </c>
      <c r="B257" s="2" t="s">
        <v>1061</v>
      </c>
      <c r="C257" s="6" t="s">
        <v>491</v>
      </c>
      <c r="D257" s="6" t="s">
        <v>193</v>
      </c>
      <c r="E257" s="3">
        <v>84</v>
      </c>
      <c r="F257" s="3">
        <f t="shared" si="51"/>
        <v>25.2</v>
      </c>
      <c r="G257" s="3">
        <v>75</v>
      </c>
      <c r="H257" s="3">
        <f t="shared" si="52"/>
        <v>52.5</v>
      </c>
      <c r="I257" s="3">
        <f t="shared" si="53"/>
        <v>77.7</v>
      </c>
      <c r="J257" s="6" t="s">
        <v>5</v>
      </c>
      <c r="K257" s="6" t="s">
        <v>12</v>
      </c>
      <c r="L257" s="4"/>
    </row>
    <row r="258" spans="1:12" ht="21.75" customHeight="1">
      <c r="A258" s="6" t="s">
        <v>900</v>
      </c>
      <c r="B258" s="2" t="s">
        <v>1061</v>
      </c>
      <c r="C258" s="6" t="s">
        <v>563</v>
      </c>
      <c r="D258" s="6" t="s">
        <v>261</v>
      </c>
      <c r="E258" s="3">
        <v>78</v>
      </c>
      <c r="F258" s="3">
        <f t="shared" si="51"/>
        <v>23.4</v>
      </c>
      <c r="G258" s="3">
        <v>68</v>
      </c>
      <c r="H258" s="3">
        <f t="shared" si="52"/>
        <v>47.599999999999994</v>
      </c>
      <c r="I258" s="3">
        <f t="shared" si="53"/>
        <v>71</v>
      </c>
      <c r="J258" s="6" t="s">
        <v>5</v>
      </c>
      <c r="K258" s="6" t="s">
        <v>12</v>
      </c>
      <c r="L258" s="4"/>
    </row>
    <row r="259" spans="1:12" ht="21.75" customHeight="1">
      <c r="A259" s="6" t="s">
        <v>908</v>
      </c>
      <c r="B259" s="2" t="s">
        <v>1061</v>
      </c>
      <c r="C259" s="6" t="s">
        <v>571</v>
      </c>
      <c r="D259" s="6" t="s">
        <v>269</v>
      </c>
      <c r="E259" s="3">
        <v>88</v>
      </c>
      <c r="F259" s="3">
        <f t="shared" si="51"/>
        <v>26.4</v>
      </c>
      <c r="G259" s="3">
        <v>61.5</v>
      </c>
      <c r="H259" s="3">
        <f t="shared" si="52"/>
        <v>43.05</v>
      </c>
      <c r="I259" s="3">
        <f t="shared" si="53"/>
        <v>69.44999999999999</v>
      </c>
      <c r="J259" s="6" t="s">
        <v>5</v>
      </c>
      <c r="K259" s="6" t="s">
        <v>12</v>
      </c>
      <c r="L259" s="4"/>
    </row>
    <row r="260" spans="1:12" ht="21.75" customHeight="1">
      <c r="A260" s="6" t="s">
        <v>970</v>
      </c>
      <c r="B260" s="2" t="s">
        <v>28</v>
      </c>
      <c r="C260" s="6" t="s">
        <v>632</v>
      </c>
      <c r="D260" s="6" t="s">
        <v>331</v>
      </c>
      <c r="E260" s="3">
        <v>90</v>
      </c>
      <c r="F260" s="3">
        <f t="shared" si="51"/>
        <v>27</v>
      </c>
      <c r="G260" s="3">
        <v>68</v>
      </c>
      <c r="H260" s="3">
        <f t="shared" si="52"/>
        <v>47.599999999999994</v>
      </c>
      <c r="I260" s="3">
        <f t="shared" si="53"/>
        <v>74.6</v>
      </c>
      <c r="J260" s="6" t="s">
        <v>4</v>
      </c>
      <c r="K260" s="6" t="s">
        <v>13</v>
      </c>
      <c r="L260" s="4"/>
    </row>
    <row r="261" spans="1:12" ht="21.75" customHeight="1">
      <c r="A261" s="6" t="s">
        <v>920</v>
      </c>
      <c r="B261" s="2" t="s">
        <v>28</v>
      </c>
      <c r="C261" s="6" t="s">
        <v>582</v>
      </c>
      <c r="D261" s="6" t="s">
        <v>281</v>
      </c>
      <c r="E261" s="3">
        <v>80</v>
      </c>
      <c r="F261" s="3">
        <f t="shared" si="51"/>
        <v>24</v>
      </c>
      <c r="G261" s="3">
        <v>67</v>
      </c>
      <c r="H261" s="3">
        <f t="shared" si="52"/>
        <v>46.9</v>
      </c>
      <c r="I261" s="3">
        <f t="shared" si="53"/>
        <v>70.9</v>
      </c>
      <c r="J261" s="6" t="s">
        <v>4</v>
      </c>
      <c r="K261" s="6" t="s">
        <v>13</v>
      </c>
      <c r="L261" s="4"/>
    </row>
    <row r="262" spans="1:12" ht="21.75" customHeight="1">
      <c r="A262" s="6" t="s">
        <v>960</v>
      </c>
      <c r="B262" s="2" t="s">
        <v>28</v>
      </c>
      <c r="C262" s="6" t="s">
        <v>623</v>
      </c>
      <c r="D262" s="6" t="s">
        <v>321</v>
      </c>
      <c r="E262" s="3">
        <v>74</v>
      </c>
      <c r="F262" s="3">
        <f t="shared" si="51"/>
        <v>22.2</v>
      </c>
      <c r="G262" s="3">
        <v>69</v>
      </c>
      <c r="H262" s="3">
        <f t="shared" si="52"/>
        <v>48.3</v>
      </c>
      <c r="I262" s="3">
        <f t="shared" si="53"/>
        <v>70.5</v>
      </c>
      <c r="J262" s="6" t="s">
        <v>4</v>
      </c>
      <c r="K262" s="6" t="s">
        <v>13</v>
      </c>
      <c r="L262" s="4"/>
    </row>
    <row r="263" spans="1:12" ht="21.75" customHeight="1">
      <c r="A263" s="6" t="s">
        <v>974</v>
      </c>
      <c r="B263" s="2" t="s">
        <v>28</v>
      </c>
      <c r="C263" s="6" t="s">
        <v>636</v>
      </c>
      <c r="D263" s="6" t="s">
        <v>335</v>
      </c>
      <c r="E263" s="3">
        <v>84</v>
      </c>
      <c r="F263" s="3">
        <f t="shared" si="51"/>
        <v>25.2</v>
      </c>
      <c r="G263" s="3">
        <v>64</v>
      </c>
      <c r="H263" s="3">
        <f t="shared" si="52"/>
        <v>44.8</v>
      </c>
      <c r="I263" s="3">
        <f t="shared" si="53"/>
        <v>70</v>
      </c>
      <c r="J263" s="6" t="s">
        <v>4</v>
      </c>
      <c r="K263" s="6" t="s">
        <v>13</v>
      </c>
      <c r="L263" s="4"/>
    </row>
    <row r="264" spans="1:12" ht="21.75" customHeight="1">
      <c r="A264" s="6" t="s">
        <v>936</v>
      </c>
      <c r="B264" s="2" t="s">
        <v>28</v>
      </c>
      <c r="C264" s="6" t="s">
        <v>597</v>
      </c>
      <c r="D264" s="6" t="s">
        <v>297</v>
      </c>
      <c r="E264" s="3">
        <v>86</v>
      </c>
      <c r="F264" s="3">
        <f t="shared" si="51"/>
        <v>25.8</v>
      </c>
      <c r="G264" s="3">
        <v>61</v>
      </c>
      <c r="H264" s="3">
        <f t="shared" si="52"/>
        <v>42.699999999999996</v>
      </c>
      <c r="I264" s="3">
        <f t="shared" si="53"/>
        <v>68.5</v>
      </c>
      <c r="J264" s="6" t="s">
        <v>4</v>
      </c>
      <c r="K264" s="6" t="s">
        <v>13</v>
      </c>
      <c r="L264" s="4"/>
    </row>
    <row r="265" spans="1:12" ht="21.75" customHeight="1">
      <c r="A265" s="6" t="s">
        <v>921</v>
      </c>
      <c r="B265" s="2" t="s">
        <v>28</v>
      </c>
      <c r="C265" s="6" t="s">
        <v>583</v>
      </c>
      <c r="D265" s="6" t="s">
        <v>282</v>
      </c>
      <c r="E265" s="3">
        <v>82</v>
      </c>
      <c r="F265" s="3">
        <f t="shared" si="51"/>
        <v>24.599999999999998</v>
      </c>
      <c r="G265" s="3">
        <v>62</v>
      </c>
      <c r="H265" s="3">
        <f t="shared" si="52"/>
        <v>43.4</v>
      </c>
      <c r="I265" s="3">
        <f t="shared" si="53"/>
        <v>68</v>
      </c>
      <c r="J265" s="6" t="s">
        <v>4</v>
      </c>
      <c r="K265" s="6" t="s">
        <v>13</v>
      </c>
      <c r="L265" s="4"/>
    </row>
    <row r="266" spans="1:12" ht="21.75" customHeight="1">
      <c r="A266" s="6" t="s">
        <v>928</v>
      </c>
      <c r="B266" s="2" t="s">
        <v>28</v>
      </c>
      <c r="C266" s="6" t="s">
        <v>551</v>
      </c>
      <c r="D266" s="6" t="s">
        <v>289</v>
      </c>
      <c r="E266" s="3">
        <v>78</v>
      </c>
      <c r="F266" s="3">
        <f t="shared" si="51"/>
        <v>23.4</v>
      </c>
      <c r="G266" s="3">
        <v>52</v>
      </c>
      <c r="H266" s="3">
        <f t="shared" si="52"/>
        <v>36.4</v>
      </c>
      <c r="I266" s="3">
        <f t="shared" si="53"/>
        <v>59.8</v>
      </c>
      <c r="J266" s="6" t="s">
        <v>4</v>
      </c>
      <c r="K266" s="6" t="s">
        <v>13</v>
      </c>
      <c r="L266" s="4"/>
    </row>
    <row r="267" spans="1:12" ht="21.75" customHeight="1">
      <c r="A267" s="6" t="s">
        <v>945</v>
      </c>
      <c r="B267" s="2" t="s">
        <v>28</v>
      </c>
      <c r="C267" s="6" t="s">
        <v>606</v>
      </c>
      <c r="D267" s="6" t="s">
        <v>306</v>
      </c>
      <c r="E267" s="3">
        <v>72</v>
      </c>
      <c r="F267" s="3">
        <f t="shared" si="51"/>
        <v>21.599999999999998</v>
      </c>
      <c r="G267" s="3">
        <v>53</v>
      </c>
      <c r="H267" s="3">
        <f t="shared" si="52"/>
        <v>37.099999999999994</v>
      </c>
      <c r="I267" s="3">
        <f t="shared" si="53"/>
        <v>58.69999999999999</v>
      </c>
      <c r="J267" s="6" t="s">
        <v>4</v>
      </c>
      <c r="K267" s="6" t="s">
        <v>13</v>
      </c>
      <c r="L267" s="4"/>
    </row>
    <row r="268" spans="1:12" ht="21.75" customHeight="1">
      <c r="A268" s="6" t="s">
        <v>998</v>
      </c>
      <c r="B268" s="2" t="s">
        <v>28</v>
      </c>
      <c r="C268" s="6" t="s">
        <v>661</v>
      </c>
      <c r="D268" s="6" t="s">
        <v>359</v>
      </c>
      <c r="E268" s="3">
        <v>78</v>
      </c>
      <c r="F268" s="3">
        <f t="shared" si="51"/>
        <v>23.4</v>
      </c>
      <c r="G268" s="3">
        <v>49</v>
      </c>
      <c r="H268" s="3">
        <f t="shared" si="52"/>
        <v>34.3</v>
      </c>
      <c r="I268" s="3">
        <f t="shared" si="53"/>
        <v>57.699999999999996</v>
      </c>
      <c r="J268" s="6" t="s">
        <v>4</v>
      </c>
      <c r="K268" s="6" t="s">
        <v>13</v>
      </c>
      <c r="L268" s="4"/>
    </row>
    <row r="269" spans="1:12" ht="21.75" customHeight="1">
      <c r="A269" s="6" t="s">
        <v>822</v>
      </c>
      <c r="B269" s="2" t="s">
        <v>1061</v>
      </c>
      <c r="C269" s="6" t="s">
        <v>479</v>
      </c>
      <c r="D269" s="6" t="s">
        <v>183</v>
      </c>
      <c r="E269" s="3">
        <v>92</v>
      </c>
      <c r="F269" s="3">
        <f aca="true" t="shared" si="54" ref="F269:F289">E269*0.3</f>
        <v>27.599999999999998</v>
      </c>
      <c r="G269" s="3">
        <v>69</v>
      </c>
      <c r="H269" s="3">
        <f aca="true" t="shared" si="55" ref="H269:H289">G269*0.7</f>
        <v>48.3</v>
      </c>
      <c r="I269" s="3">
        <f aca="true" t="shared" si="56" ref="I269:I289">F269+H269</f>
        <v>75.89999999999999</v>
      </c>
      <c r="J269" s="6" t="s">
        <v>4</v>
      </c>
      <c r="K269" s="6" t="s">
        <v>10</v>
      </c>
      <c r="L269" s="4"/>
    </row>
    <row r="270" spans="1:12" ht="21.75" customHeight="1">
      <c r="A270" s="6" t="s">
        <v>880</v>
      </c>
      <c r="B270" s="2" t="s">
        <v>1061</v>
      </c>
      <c r="C270" s="6" t="s">
        <v>542</v>
      </c>
      <c r="D270" s="6" t="s">
        <v>241</v>
      </c>
      <c r="E270" s="3">
        <v>78</v>
      </c>
      <c r="F270" s="3">
        <f t="shared" si="54"/>
        <v>23.4</v>
      </c>
      <c r="G270" s="3">
        <v>74</v>
      </c>
      <c r="H270" s="3">
        <f t="shared" si="55"/>
        <v>51.8</v>
      </c>
      <c r="I270" s="3">
        <f t="shared" si="56"/>
        <v>75.19999999999999</v>
      </c>
      <c r="J270" s="6" t="s">
        <v>4</v>
      </c>
      <c r="K270" s="6" t="s">
        <v>10</v>
      </c>
      <c r="L270" s="4"/>
    </row>
    <row r="271" spans="1:12" ht="21.75" customHeight="1">
      <c r="A271" s="6" t="s">
        <v>813</v>
      </c>
      <c r="B271" s="2" t="s">
        <v>1061</v>
      </c>
      <c r="C271" s="6" t="s">
        <v>469</v>
      </c>
      <c r="D271" s="6" t="s">
        <v>804</v>
      </c>
      <c r="E271" s="3">
        <v>94</v>
      </c>
      <c r="F271" s="3">
        <f t="shared" si="54"/>
        <v>28.2</v>
      </c>
      <c r="G271" s="3">
        <v>66</v>
      </c>
      <c r="H271" s="3">
        <f t="shared" si="55"/>
        <v>46.199999999999996</v>
      </c>
      <c r="I271" s="3">
        <f t="shared" si="56"/>
        <v>74.39999999999999</v>
      </c>
      <c r="J271" s="6" t="s">
        <v>4</v>
      </c>
      <c r="K271" s="6" t="s">
        <v>10</v>
      </c>
      <c r="L271" s="4"/>
    </row>
    <row r="272" spans="1:12" ht="21.75" customHeight="1">
      <c r="A272" s="6" t="s">
        <v>840</v>
      </c>
      <c r="B272" s="2" t="s">
        <v>1061</v>
      </c>
      <c r="C272" s="6" t="s">
        <v>501</v>
      </c>
      <c r="D272" s="6" t="s">
        <v>201</v>
      </c>
      <c r="E272" s="3">
        <v>74</v>
      </c>
      <c r="F272" s="3">
        <f t="shared" si="54"/>
        <v>22.2</v>
      </c>
      <c r="G272" s="3">
        <v>74</v>
      </c>
      <c r="H272" s="3">
        <f t="shared" si="55"/>
        <v>51.8</v>
      </c>
      <c r="I272" s="3">
        <f t="shared" si="56"/>
        <v>74</v>
      </c>
      <c r="J272" s="6" t="s">
        <v>4</v>
      </c>
      <c r="K272" s="6" t="s">
        <v>10</v>
      </c>
      <c r="L272" s="4"/>
    </row>
    <row r="273" spans="1:12" ht="21.75" customHeight="1">
      <c r="A273" s="6" t="s">
        <v>873</v>
      </c>
      <c r="B273" s="2" t="s">
        <v>1061</v>
      </c>
      <c r="C273" s="6" t="s">
        <v>535</v>
      </c>
      <c r="D273" s="6" t="s">
        <v>234</v>
      </c>
      <c r="E273" s="3">
        <v>86</v>
      </c>
      <c r="F273" s="3">
        <f t="shared" si="54"/>
        <v>25.8</v>
      </c>
      <c r="G273" s="3">
        <v>65.5</v>
      </c>
      <c r="H273" s="3">
        <f t="shared" si="55"/>
        <v>45.849999999999994</v>
      </c>
      <c r="I273" s="3">
        <f t="shared" si="56"/>
        <v>71.64999999999999</v>
      </c>
      <c r="J273" s="6" t="s">
        <v>4</v>
      </c>
      <c r="K273" s="6" t="s">
        <v>10</v>
      </c>
      <c r="L273" s="4"/>
    </row>
    <row r="274" spans="1:12" ht="21.75" customHeight="1">
      <c r="A274" s="6" t="s">
        <v>884</v>
      </c>
      <c r="B274" s="2" t="s">
        <v>1061</v>
      </c>
      <c r="C274" s="6" t="s">
        <v>546</v>
      </c>
      <c r="D274" s="6" t="s">
        <v>245</v>
      </c>
      <c r="E274" s="3">
        <v>92</v>
      </c>
      <c r="F274" s="3">
        <f t="shared" si="54"/>
        <v>27.599999999999998</v>
      </c>
      <c r="G274" s="3">
        <v>62.5</v>
      </c>
      <c r="H274" s="3">
        <f t="shared" si="55"/>
        <v>43.75</v>
      </c>
      <c r="I274" s="3">
        <f t="shared" si="56"/>
        <v>71.35</v>
      </c>
      <c r="J274" s="6" t="s">
        <v>4</v>
      </c>
      <c r="K274" s="6" t="s">
        <v>10</v>
      </c>
      <c r="L274" s="4"/>
    </row>
    <row r="275" spans="1:12" ht="21.75" customHeight="1">
      <c r="A275" s="6" t="s">
        <v>901</v>
      </c>
      <c r="B275" s="2" t="s">
        <v>1061</v>
      </c>
      <c r="C275" s="6" t="s">
        <v>564</v>
      </c>
      <c r="D275" s="6" t="s">
        <v>262</v>
      </c>
      <c r="E275" s="3">
        <v>86</v>
      </c>
      <c r="F275" s="3">
        <f t="shared" si="54"/>
        <v>25.8</v>
      </c>
      <c r="G275" s="3">
        <v>63.5</v>
      </c>
      <c r="H275" s="3">
        <f t="shared" si="55"/>
        <v>44.449999999999996</v>
      </c>
      <c r="I275" s="3">
        <f t="shared" si="56"/>
        <v>70.25</v>
      </c>
      <c r="J275" s="6" t="s">
        <v>4</v>
      </c>
      <c r="K275" s="6" t="s">
        <v>10</v>
      </c>
      <c r="L275" s="4"/>
    </row>
    <row r="276" spans="1:12" ht="21.75" customHeight="1">
      <c r="A276" s="6" t="s">
        <v>898</v>
      </c>
      <c r="B276" s="2" t="s">
        <v>1061</v>
      </c>
      <c r="C276" s="6" t="s">
        <v>561</v>
      </c>
      <c r="D276" s="6" t="s">
        <v>259</v>
      </c>
      <c r="E276" s="3">
        <v>80</v>
      </c>
      <c r="F276" s="3">
        <f t="shared" si="54"/>
        <v>24</v>
      </c>
      <c r="G276" s="3">
        <v>65.5</v>
      </c>
      <c r="H276" s="3">
        <f t="shared" si="55"/>
        <v>45.849999999999994</v>
      </c>
      <c r="I276" s="3">
        <f t="shared" si="56"/>
        <v>69.85</v>
      </c>
      <c r="J276" s="6" t="s">
        <v>4</v>
      </c>
      <c r="K276" s="6" t="s">
        <v>10</v>
      </c>
      <c r="L276" s="4"/>
    </row>
    <row r="277" spans="1:12" ht="21.75" customHeight="1">
      <c r="A277" s="6" t="s">
        <v>827</v>
      </c>
      <c r="B277" s="2" t="s">
        <v>1061</v>
      </c>
      <c r="C277" s="6" t="s">
        <v>484</v>
      </c>
      <c r="D277" s="6" t="s">
        <v>188</v>
      </c>
      <c r="E277" s="3">
        <v>84</v>
      </c>
      <c r="F277" s="3">
        <f t="shared" si="54"/>
        <v>25.2</v>
      </c>
      <c r="G277" s="3">
        <v>63.5</v>
      </c>
      <c r="H277" s="3">
        <f t="shared" si="55"/>
        <v>44.449999999999996</v>
      </c>
      <c r="I277" s="3">
        <f t="shared" si="56"/>
        <v>69.64999999999999</v>
      </c>
      <c r="J277" s="6" t="s">
        <v>4</v>
      </c>
      <c r="K277" s="6" t="s">
        <v>10</v>
      </c>
      <c r="L277" s="4"/>
    </row>
    <row r="278" spans="1:12" ht="21.75" customHeight="1">
      <c r="A278" s="6" t="s">
        <v>868</v>
      </c>
      <c r="B278" s="2" t="s">
        <v>1061</v>
      </c>
      <c r="C278" s="6" t="s">
        <v>530</v>
      </c>
      <c r="D278" s="6" t="s">
        <v>229</v>
      </c>
      <c r="E278" s="3">
        <v>78</v>
      </c>
      <c r="F278" s="3">
        <f t="shared" si="54"/>
        <v>23.4</v>
      </c>
      <c r="G278" s="3">
        <v>66</v>
      </c>
      <c r="H278" s="3">
        <f t="shared" si="55"/>
        <v>46.199999999999996</v>
      </c>
      <c r="I278" s="3">
        <f t="shared" si="56"/>
        <v>69.6</v>
      </c>
      <c r="J278" s="6" t="s">
        <v>4</v>
      </c>
      <c r="K278" s="6" t="s">
        <v>10</v>
      </c>
      <c r="L278" s="4"/>
    </row>
    <row r="279" spans="1:12" ht="21.75" customHeight="1">
      <c r="A279" s="6" t="s">
        <v>862</v>
      </c>
      <c r="B279" s="2" t="s">
        <v>1061</v>
      </c>
      <c r="C279" s="6" t="s">
        <v>523</v>
      </c>
      <c r="D279" s="6" t="s">
        <v>223</v>
      </c>
      <c r="E279" s="3">
        <v>84</v>
      </c>
      <c r="F279" s="3">
        <f t="shared" si="54"/>
        <v>25.2</v>
      </c>
      <c r="G279" s="3">
        <v>63</v>
      </c>
      <c r="H279" s="3">
        <f t="shared" si="55"/>
        <v>44.099999999999994</v>
      </c>
      <c r="I279" s="3">
        <f t="shared" si="56"/>
        <v>69.3</v>
      </c>
      <c r="J279" s="6" t="s">
        <v>4</v>
      </c>
      <c r="K279" s="6" t="s">
        <v>10</v>
      </c>
      <c r="L279" s="4"/>
    </row>
    <row r="280" spans="1:12" ht="21.75" customHeight="1">
      <c r="A280" s="6" t="s">
        <v>847</v>
      </c>
      <c r="B280" s="2" t="s">
        <v>1061</v>
      </c>
      <c r="C280" s="6" t="s">
        <v>508</v>
      </c>
      <c r="D280" s="6" t="s">
        <v>208</v>
      </c>
      <c r="E280" s="3">
        <v>86</v>
      </c>
      <c r="F280" s="3">
        <f t="shared" si="54"/>
        <v>25.8</v>
      </c>
      <c r="G280" s="3">
        <v>62</v>
      </c>
      <c r="H280" s="3">
        <f t="shared" si="55"/>
        <v>43.4</v>
      </c>
      <c r="I280" s="3">
        <f t="shared" si="56"/>
        <v>69.2</v>
      </c>
      <c r="J280" s="6" t="s">
        <v>4</v>
      </c>
      <c r="K280" s="6" t="s">
        <v>10</v>
      </c>
      <c r="L280" s="4"/>
    </row>
    <row r="281" spans="1:12" ht="21.75" customHeight="1">
      <c r="A281" s="6" t="s">
        <v>837</v>
      </c>
      <c r="B281" s="2" t="s">
        <v>1061</v>
      </c>
      <c r="C281" s="6" t="s">
        <v>497</v>
      </c>
      <c r="D281" s="6" t="s">
        <v>198</v>
      </c>
      <c r="E281" s="3">
        <v>84</v>
      </c>
      <c r="F281" s="3">
        <f t="shared" si="54"/>
        <v>25.2</v>
      </c>
      <c r="G281" s="3">
        <v>62.5</v>
      </c>
      <c r="H281" s="3">
        <f t="shared" si="55"/>
        <v>43.75</v>
      </c>
      <c r="I281" s="3">
        <f t="shared" si="56"/>
        <v>68.95</v>
      </c>
      <c r="J281" s="6" t="s">
        <v>4</v>
      </c>
      <c r="K281" s="6" t="s">
        <v>10</v>
      </c>
      <c r="L281" s="4"/>
    </row>
    <row r="282" spans="1:12" ht="21.75" customHeight="1">
      <c r="A282" s="6" t="s">
        <v>809</v>
      </c>
      <c r="B282" s="2" t="s">
        <v>1061</v>
      </c>
      <c r="C282" s="6" t="s">
        <v>464</v>
      </c>
      <c r="D282" s="6" t="s">
        <v>800</v>
      </c>
      <c r="E282" s="3">
        <v>82</v>
      </c>
      <c r="F282" s="3">
        <f t="shared" si="54"/>
        <v>24.599999999999998</v>
      </c>
      <c r="G282" s="3">
        <v>63</v>
      </c>
      <c r="H282" s="3">
        <f t="shared" si="55"/>
        <v>44.099999999999994</v>
      </c>
      <c r="I282" s="3">
        <f t="shared" si="56"/>
        <v>68.69999999999999</v>
      </c>
      <c r="J282" s="6" t="s">
        <v>4</v>
      </c>
      <c r="K282" s="6" t="s">
        <v>10</v>
      </c>
      <c r="L282" s="4"/>
    </row>
    <row r="283" spans="1:12" ht="21.75" customHeight="1">
      <c r="A283" s="6" t="s">
        <v>842</v>
      </c>
      <c r="B283" s="2" t="s">
        <v>1061</v>
      </c>
      <c r="C283" s="6" t="s">
        <v>503</v>
      </c>
      <c r="D283" s="6" t="s">
        <v>203</v>
      </c>
      <c r="E283" s="3">
        <v>76</v>
      </c>
      <c r="F283" s="3">
        <f t="shared" si="54"/>
        <v>22.8</v>
      </c>
      <c r="G283" s="3">
        <v>65</v>
      </c>
      <c r="H283" s="3">
        <f t="shared" si="55"/>
        <v>45.5</v>
      </c>
      <c r="I283" s="3">
        <f t="shared" si="56"/>
        <v>68.3</v>
      </c>
      <c r="J283" s="6" t="s">
        <v>4</v>
      </c>
      <c r="K283" s="6" t="s">
        <v>10</v>
      </c>
      <c r="L283" s="4"/>
    </row>
    <row r="284" spans="1:12" ht="21.75" customHeight="1">
      <c r="A284" s="6" t="s">
        <v>851</v>
      </c>
      <c r="B284" s="2" t="s">
        <v>1061</v>
      </c>
      <c r="C284" s="6" t="s">
        <v>512</v>
      </c>
      <c r="D284" s="6" t="s">
        <v>212</v>
      </c>
      <c r="E284" s="3">
        <v>78</v>
      </c>
      <c r="F284" s="3">
        <f t="shared" si="54"/>
        <v>23.4</v>
      </c>
      <c r="G284" s="3">
        <v>64</v>
      </c>
      <c r="H284" s="3">
        <f t="shared" si="55"/>
        <v>44.8</v>
      </c>
      <c r="I284" s="3">
        <f t="shared" si="56"/>
        <v>68.19999999999999</v>
      </c>
      <c r="J284" s="6" t="s">
        <v>4</v>
      </c>
      <c r="K284" s="6" t="s">
        <v>10</v>
      </c>
      <c r="L284" s="4"/>
    </row>
    <row r="285" spans="1:12" ht="21.75" customHeight="1">
      <c r="A285" s="6" t="s">
        <v>828</v>
      </c>
      <c r="B285" s="2" t="s">
        <v>1061</v>
      </c>
      <c r="C285" s="6" t="s">
        <v>485</v>
      </c>
      <c r="D285" s="6" t="s">
        <v>189</v>
      </c>
      <c r="E285" s="3">
        <v>80</v>
      </c>
      <c r="F285" s="3">
        <f t="shared" si="54"/>
        <v>24</v>
      </c>
      <c r="G285" s="3">
        <v>62.5</v>
      </c>
      <c r="H285" s="3">
        <f t="shared" si="55"/>
        <v>43.75</v>
      </c>
      <c r="I285" s="3">
        <f t="shared" si="56"/>
        <v>67.75</v>
      </c>
      <c r="J285" s="6" t="s">
        <v>4</v>
      </c>
      <c r="K285" s="6" t="s">
        <v>10</v>
      </c>
      <c r="L285" s="4"/>
    </row>
    <row r="286" spans="1:12" ht="21.75" customHeight="1">
      <c r="A286" s="6" t="s">
        <v>835</v>
      </c>
      <c r="B286" s="2" t="s">
        <v>1061</v>
      </c>
      <c r="C286" s="6" t="s">
        <v>495</v>
      </c>
      <c r="D286" s="6" t="s">
        <v>196</v>
      </c>
      <c r="E286" s="3">
        <v>84</v>
      </c>
      <c r="F286" s="3">
        <f t="shared" si="54"/>
        <v>25.2</v>
      </c>
      <c r="G286" s="3">
        <v>60</v>
      </c>
      <c r="H286" s="3">
        <f t="shared" si="55"/>
        <v>42</v>
      </c>
      <c r="I286" s="3">
        <f t="shared" si="56"/>
        <v>67.2</v>
      </c>
      <c r="J286" s="6" t="s">
        <v>4</v>
      </c>
      <c r="K286" s="6" t="s">
        <v>10</v>
      </c>
      <c r="L286" s="4"/>
    </row>
    <row r="287" spans="1:12" ht="21.75" customHeight="1">
      <c r="A287" s="6" t="s">
        <v>867</v>
      </c>
      <c r="B287" s="2" t="s">
        <v>1061</v>
      </c>
      <c r="C287" s="6" t="s">
        <v>529</v>
      </c>
      <c r="D287" s="6" t="s">
        <v>228</v>
      </c>
      <c r="E287" s="3">
        <v>72</v>
      </c>
      <c r="F287" s="3">
        <f t="shared" si="54"/>
        <v>21.599999999999998</v>
      </c>
      <c r="G287" s="3">
        <v>64.5</v>
      </c>
      <c r="H287" s="3">
        <f t="shared" si="55"/>
        <v>45.15</v>
      </c>
      <c r="I287" s="3">
        <f t="shared" si="56"/>
        <v>66.75</v>
      </c>
      <c r="J287" s="6" t="s">
        <v>4</v>
      </c>
      <c r="K287" s="6" t="s">
        <v>10</v>
      </c>
      <c r="L287" s="4"/>
    </row>
    <row r="288" spans="1:12" ht="21.75" customHeight="1">
      <c r="A288" s="6" t="s">
        <v>816</v>
      </c>
      <c r="B288" s="2" t="s">
        <v>1061</v>
      </c>
      <c r="C288" s="6" t="s">
        <v>472</v>
      </c>
      <c r="D288" s="6" t="s">
        <v>177</v>
      </c>
      <c r="E288" s="3">
        <v>88</v>
      </c>
      <c r="F288" s="3">
        <f t="shared" si="54"/>
        <v>26.4</v>
      </c>
      <c r="G288" s="3">
        <v>57</v>
      </c>
      <c r="H288" s="3">
        <f t="shared" si="55"/>
        <v>39.9</v>
      </c>
      <c r="I288" s="3">
        <f t="shared" si="56"/>
        <v>66.3</v>
      </c>
      <c r="J288" s="6" t="s">
        <v>4</v>
      </c>
      <c r="K288" s="6" t="s">
        <v>10</v>
      </c>
      <c r="L288" s="4"/>
    </row>
    <row r="289" spans="1:12" ht="21.75" customHeight="1">
      <c r="A289" s="6" t="s">
        <v>893</v>
      </c>
      <c r="B289" s="2" t="s">
        <v>1061</v>
      </c>
      <c r="C289" s="6" t="s">
        <v>556</v>
      </c>
      <c r="D289" s="6" t="s">
        <v>254</v>
      </c>
      <c r="E289" s="3">
        <v>76</v>
      </c>
      <c r="F289" s="3">
        <f t="shared" si="54"/>
        <v>22.8</v>
      </c>
      <c r="G289" s="3">
        <v>62</v>
      </c>
      <c r="H289" s="3">
        <f t="shared" si="55"/>
        <v>43.4</v>
      </c>
      <c r="I289" s="3">
        <f t="shared" si="56"/>
        <v>66.2</v>
      </c>
      <c r="J289" s="6" t="s">
        <v>4</v>
      </c>
      <c r="K289" s="6" t="s">
        <v>10</v>
      </c>
      <c r="L289" s="4"/>
    </row>
    <row r="290" spans="1:12" ht="21.75" customHeight="1">
      <c r="A290" s="6" t="s">
        <v>447</v>
      </c>
      <c r="B290" s="2" t="s">
        <v>1062</v>
      </c>
      <c r="C290" s="6" t="s">
        <v>786</v>
      </c>
      <c r="D290" s="6" t="s">
        <v>164</v>
      </c>
      <c r="E290" s="3">
        <v>80</v>
      </c>
      <c r="F290" s="3">
        <f>E290*0.3</f>
        <v>24</v>
      </c>
      <c r="G290" s="3">
        <v>70</v>
      </c>
      <c r="H290" s="3">
        <f>G290*0.7</f>
        <v>49</v>
      </c>
      <c r="I290" s="3">
        <f>F290+H290</f>
        <v>73</v>
      </c>
      <c r="J290" s="6" t="s">
        <v>8</v>
      </c>
      <c r="K290" s="6" t="s">
        <v>27</v>
      </c>
      <c r="L290" s="4"/>
    </row>
    <row r="291" spans="1:12" ht="21.75" customHeight="1">
      <c r="A291" s="6" t="s">
        <v>458</v>
      </c>
      <c r="B291" s="2" t="s">
        <v>1062</v>
      </c>
      <c r="C291" s="6" t="s">
        <v>796</v>
      </c>
      <c r="D291" s="6" t="s">
        <v>175</v>
      </c>
      <c r="E291" s="3">
        <v>94</v>
      </c>
      <c r="F291" s="3">
        <f>E291*0.3</f>
        <v>28.2</v>
      </c>
      <c r="G291" s="3">
        <v>56</v>
      </c>
      <c r="H291" s="3">
        <f>G291*0.7</f>
        <v>39.199999999999996</v>
      </c>
      <c r="I291" s="3">
        <f>F291+H291</f>
        <v>67.39999999999999</v>
      </c>
      <c r="J291" s="6" t="s">
        <v>8</v>
      </c>
      <c r="K291" s="6" t="s">
        <v>27</v>
      </c>
      <c r="L291" s="4"/>
    </row>
    <row r="292" spans="1:12" ht="21.75" customHeight="1">
      <c r="A292" s="6" t="s">
        <v>448</v>
      </c>
      <c r="B292" s="2" t="s">
        <v>1062</v>
      </c>
      <c r="C292" s="6" t="s">
        <v>787</v>
      </c>
      <c r="D292" s="6" t="s">
        <v>165</v>
      </c>
      <c r="E292" s="3">
        <v>86</v>
      </c>
      <c r="F292" s="3">
        <f>E292*0.3</f>
        <v>25.8</v>
      </c>
      <c r="G292" s="3">
        <v>57</v>
      </c>
      <c r="H292" s="3">
        <f>G292*0.7</f>
        <v>39.9</v>
      </c>
      <c r="I292" s="3">
        <f>F292+H292</f>
        <v>65.7</v>
      </c>
      <c r="J292" s="6" t="s">
        <v>8</v>
      </c>
      <c r="K292" s="6" t="s">
        <v>27</v>
      </c>
      <c r="L292" s="4"/>
    </row>
    <row r="293" spans="1:12" ht="21.75" customHeight="1">
      <c r="A293" s="6" t="s">
        <v>455</v>
      </c>
      <c r="B293" s="2" t="s">
        <v>1062</v>
      </c>
      <c r="C293" s="6" t="s">
        <v>793</v>
      </c>
      <c r="D293" s="6" t="s">
        <v>172</v>
      </c>
      <c r="E293" s="3">
        <v>84</v>
      </c>
      <c r="F293" s="3">
        <f>E293*0.3</f>
        <v>25.2</v>
      </c>
      <c r="G293" s="3">
        <v>52</v>
      </c>
      <c r="H293" s="3">
        <f>G293*0.7</f>
        <v>36.4</v>
      </c>
      <c r="I293" s="3">
        <f>F293+H293</f>
        <v>61.599999999999994</v>
      </c>
      <c r="J293" s="6" t="s">
        <v>8</v>
      </c>
      <c r="K293" s="6" t="s">
        <v>27</v>
      </c>
      <c r="L293" s="4"/>
    </row>
    <row r="294" spans="1:12" ht="21.75" customHeight="1">
      <c r="A294" s="6" t="s">
        <v>452</v>
      </c>
      <c r="B294" s="2" t="s">
        <v>1062</v>
      </c>
      <c r="C294" s="6" t="s">
        <v>791</v>
      </c>
      <c r="D294" s="6" t="s">
        <v>169</v>
      </c>
      <c r="E294" s="3">
        <v>64</v>
      </c>
      <c r="F294" s="3">
        <f aca="true" t="shared" si="57" ref="F294:F301">E294*0.3</f>
        <v>19.2</v>
      </c>
      <c r="G294" s="3">
        <v>60</v>
      </c>
      <c r="H294" s="3">
        <f aca="true" t="shared" si="58" ref="H294:H301">G294*0.7</f>
        <v>42</v>
      </c>
      <c r="I294" s="3">
        <f aca="true" t="shared" si="59" ref="I294:I301">F294+H294</f>
        <v>61.2</v>
      </c>
      <c r="J294" s="6" t="s">
        <v>8</v>
      </c>
      <c r="K294" s="6" t="s">
        <v>27</v>
      </c>
      <c r="L294" s="4"/>
    </row>
    <row r="295" spans="1:12" ht="21.75" customHeight="1">
      <c r="A295" s="6" t="s">
        <v>444</v>
      </c>
      <c r="B295" s="2" t="s">
        <v>1062</v>
      </c>
      <c r="C295" s="6" t="s">
        <v>783</v>
      </c>
      <c r="D295" s="6" t="s">
        <v>161</v>
      </c>
      <c r="E295" s="3">
        <v>78</v>
      </c>
      <c r="F295" s="3">
        <f t="shared" si="57"/>
        <v>23.4</v>
      </c>
      <c r="G295" s="3">
        <v>53</v>
      </c>
      <c r="H295" s="3">
        <f t="shared" si="58"/>
        <v>37.099999999999994</v>
      </c>
      <c r="I295" s="3">
        <f t="shared" si="59"/>
        <v>60.49999999999999</v>
      </c>
      <c r="J295" s="6" t="s">
        <v>8</v>
      </c>
      <c r="K295" s="6" t="s">
        <v>27</v>
      </c>
      <c r="L295" s="4"/>
    </row>
    <row r="296" spans="1:12" ht="21.75" customHeight="1">
      <c r="A296" s="6" t="s">
        <v>392</v>
      </c>
      <c r="B296" s="2" t="s">
        <v>33</v>
      </c>
      <c r="C296" s="6" t="s">
        <v>734</v>
      </c>
      <c r="D296" s="6" t="s">
        <v>109</v>
      </c>
      <c r="E296" s="3">
        <v>84</v>
      </c>
      <c r="F296" s="3">
        <f t="shared" si="57"/>
        <v>25.2</v>
      </c>
      <c r="G296" s="3">
        <v>85.5</v>
      </c>
      <c r="H296" s="3">
        <f t="shared" si="58"/>
        <v>59.849999999999994</v>
      </c>
      <c r="I296" s="3">
        <f t="shared" si="59"/>
        <v>85.05</v>
      </c>
      <c r="J296" s="6" t="s">
        <v>459</v>
      </c>
      <c r="K296" s="6" t="s">
        <v>21</v>
      </c>
      <c r="L296" s="4"/>
    </row>
    <row r="297" spans="1:12" ht="21.75" customHeight="1">
      <c r="A297" s="6" t="s">
        <v>391</v>
      </c>
      <c r="B297" s="2" t="s">
        <v>33</v>
      </c>
      <c r="C297" s="6" t="s">
        <v>733</v>
      </c>
      <c r="D297" s="6" t="s">
        <v>108</v>
      </c>
      <c r="E297" s="3">
        <v>86</v>
      </c>
      <c r="F297" s="3">
        <f t="shared" si="57"/>
        <v>25.8</v>
      </c>
      <c r="G297" s="3">
        <v>82</v>
      </c>
      <c r="H297" s="3">
        <f t="shared" si="58"/>
        <v>57.4</v>
      </c>
      <c r="I297" s="3">
        <f t="shared" si="59"/>
        <v>83.2</v>
      </c>
      <c r="J297" s="6" t="s">
        <v>459</v>
      </c>
      <c r="K297" s="6" t="s">
        <v>21</v>
      </c>
      <c r="L297" s="4"/>
    </row>
    <row r="298" spans="1:12" ht="21.75" customHeight="1">
      <c r="A298" s="6" t="s">
        <v>389</v>
      </c>
      <c r="B298" s="2" t="s">
        <v>33</v>
      </c>
      <c r="C298" s="6" t="s">
        <v>731</v>
      </c>
      <c r="D298" s="6" t="s">
        <v>106</v>
      </c>
      <c r="E298" s="3">
        <v>76</v>
      </c>
      <c r="F298" s="3">
        <f t="shared" si="57"/>
        <v>22.8</v>
      </c>
      <c r="G298" s="3">
        <v>85</v>
      </c>
      <c r="H298" s="3">
        <f t="shared" si="58"/>
        <v>59.49999999999999</v>
      </c>
      <c r="I298" s="3">
        <f t="shared" si="59"/>
        <v>82.3</v>
      </c>
      <c r="J298" s="6" t="s">
        <v>459</v>
      </c>
      <c r="K298" s="6" t="s">
        <v>21</v>
      </c>
      <c r="L298" s="4"/>
    </row>
    <row r="299" spans="1:12" ht="21.75" customHeight="1">
      <c r="A299" s="6" t="s">
        <v>387</v>
      </c>
      <c r="B299" s="2" t="s">
        <v>33</v>
      </c>
      <c r="C299" s="6" t="s">
        <v>729</v>
      </c>
      <c r="D299" s="6" t="s">
        <v>104</v>
      </c>
      <c r="E299" s="3">
        <v>78</v>
      </c>
      <c r="F299" s="3">
        <f t="shared" si="57"/>
        <v>23.4</v>
      </c>
      <c r="G299" s="3">
        <v>82</v>
      </c>
      <c r="H299" s="3">
        <f t="shared" si="58"/>
        <v>57.4</v>
      </c>
      <c r="I299" s="3">
        <f t="shared" si="59"/>
        <v>80.8</v>
      </c>
      <c r="J299" s="6" t="s">
        <v>459</v>
      </c>
      <c r="K299" s="6" t="s">
        <v>21</v>
      </c>
      <c r="L299" s="4"/>
    </row>
    <row r="300" spans="1:12" ht="21.75" customHeight="1">
      <c r="A300" s="6" t="s">
        <v>388</v>
      </c>
      <c r="B300" s="2" t="s">
        <v>33</v>
      </c>
      <c r="C300" s="6" t="s">
        <v>730</v>
      </c>
      <c r="D300" s="6" t="s">
        <v>105</v>
      </c>
      <c r="E300" s="3">
        <v>64</v>
      </c>
      <c r="F300" s="3">
        <f t="shared" si="57"/>
        <v>19.2</v>
      </c>
      <c r="G300" s="3">
        <v>85</v>
      </c>
      <c r="H300" s="3">
        <f t="shared" si="58"/>
        <v>59.49999999999999</v>
      </c>
      <c r="I300" s="3">
        <f t="shared" si="59"/>
        <v>78.69999999999999</v>
      </c>
      <c r="J300" s="6" t="s">
        <v>459</v>
      </c>
      <c r="K300" s="6" t="s">
        <v>21</v>
      </c>
      <c r="L300" s="4"/>
    </row>
    <row r="301" spans="1:12" ht="21.75" customHeight="1">
      <c r="A301" s="6" t="s">
        <v>390</v>
      </c>
      <c r="B301" s="2" t="s">
        <v>33</v>
      </c>
      <c r="C301" s="6" t="s">
        <v>732</v>
      </c>
      <c r="D301" s="6" t="s">
        <v>107</v>
      </c>
      <c r="E301" s="3">
        <v>68</v>
      </c>
      <c r="F301" s="3">
        <f t="shared" si="57"/>
        <v>20.4</v>
      </c>
      <c r="G301" s="3">
        <v>82</v>
      </c>
      <c r="H301" s="3">
        <f t="shared" si="58"/>
        <v>57.4</v>
      </c>
      <c r="I301" s="3">
        <f t="shared" si="59"/>
        <v>77.8</v>
      </c>
      <c r="J301" s="6" t="s">
        <v>459</v>
      </c>
      <c r="K301" s="6" t="s">
        <v>21</v>
      </c>
      <c r="L301" s="4"/>
    </row>
    <row r="302" spans="1:12" ht="21.75" customHeight="1">
      <c r="A302" s="6" t="s">
        <v>384</v>
      </c>
      <c r="B302" s="2" t="s">
        <v>32</v>
      </c>
      <c r="C302" s="6" t="s">
        <v>726</v>
      </c>
      <c r="D302" s="6" t="s">
        <v>101</v>
      </c>
      <c r="E302" s="3">
        <v>76</v>
      </c>
      <c r="F302" s="3">
        <f aca="true" t="shared" si="60" ref="F302:F307">E302*0.3</f>
        <v>22.8</v>
      </c>
      <c r="G302" s="3">
        <v>86</v>
      </c>
      <c r="H302" s="3">
        <f aca="true" t="shared" si="61" ref="H302:H307">G302*0.7</f>
        <v>60.199999999999996</v>
      </c>
      <c r="I302" s="3">
        <f aca="true" t="shared" si="62" ref="I302:I307">F302+H302</f>
        <v>83</v>
      </c>
      <c r="J302" s="6" t="s">
        <v>459</v>
      </c>
      <c r="K302" s="6" t="s">
        <v>20</v>
      </c>
      <c r="L302" s="4"/>
    </row>
    <row r="303" spans="1:12" ht="21.75" customHeight="1">
      <c r="A303" s="6" t="s">
        <v>379</v>
      </c>
      <c r="B303" s="2" t="s">
        <v>32</v>
      </c>
      <c r="C303" s="6" t="s">
        <v>721</v>
      </c>
      <c r="D303" s="6" t="s">
        <v>96</v>
      </c>
      <c r="E303" s="3">
        <v>82</v>
      </c>
      <c r="F303" s="3">
        <f t="shared" si="60"/>
        <v>24.599999999999998</v>
      </c>
      <c r="G303" s="3">
        <v>72</v>
      </c>
      <c r="H303" s="3">
        <f t="shared" si="61"/>
        <v>50.4</v>
      </c>
      <c r="I303" s="3">
        <f t="shared" si="62"/>
        <v>75</v>
      </c>
      <c r="J303" s="6" t="s">
        <v>459</v>
      </c>
      <c r="K303" s="6" t="s">
        <v>20</v>
      </c>
      <c r="L303" s="4"/>
    </row>
    <row r="304" spans="1:12" ht="21.75" customHeight="1">
      <c r="A304" s="6" t="s">
        <v>380</v>
      </c>
      <c r="B304" s="2" t="s">
        <v>32</v>
      </c>
      <c r="C304" s="6" t="s">
        <v>722</v>
      </c>
      <c r="D304" s="6" t="s">
        <v>97</v>
      </c>
      <c r="E304" s="3">
        <v>84</v>
      </c>
      <c r="F304" s="3">
        <f t="shared" si="60"/>
        <v>25.2</v>
      </c>
      <c r="G304" s="3">
        <v>70</v>
      </c>
      <c r="H304" s="3">
        <f t="shared" si="61"/>
        <v>49</v>
      </c>
      <c r="I304" s="3">
        <f t="shared" si="62"/>
        <v>74.2</v>
      </c>
      <c r="J304" s="6" t="s">
        <v>459</v>
      </c>
      <c r="K304" s="6" t="s">
        <v>20</v>
      </c>
      <c r="L304" s="4"/>
    </row>
    <row r="305" spans="1:12" ht="21.75" customHeight="1">
      <c r="A305" s="6" t="s">
        <v>385</v>
      </c>
      <c r="B305" s="2" t="s">
        <v>32</v>
      </c>
      <c r="C305" s="6" t="s">
        <v>727</v>
      </c>
      <c r="D305" s="6" t="s">
        <v>102</v>
      </c>
      <c r="E305" s="3">
        <v>82</v>
      </c>
      <c r="F305" s="3">
        <f t="shared" si="60"/>
        <v>24.599999999999998</v>
      </c>
      <c r="G305" s="3">
        <v>69</v>
      </c>
      <c r="H305" s="3">
        <f t="shared" si="61"/>
        <v>48.3</v>
      </c>
      <c r="I305" s="3">
        <f t="shared" si="62"/>
        <v>72.89999999999999</v>
      </c>
      <c r="J305" s="6" t="s">
        <v>459</v>
      </c>
      <c r="K305" s="6" t="s">
        <v>20</v>
      </c>
      <c r="L305" s="4"/>
    </row>
    <row r="306" spans="1:12" ht="21.75" customHeight="1">
      <c r="A306" s="6" t="s">
        <v>381</v>
      </c>
      <c r="B306" s="2" t="s">
        <v>32</v>
      </c>
      <c r="C306" s="6" t="s">
        <v>723</v>
      </c>
      <c r="D306" s="6" t="s">
        <v>98</v>
      </c>
      <c r="E306" s="3">
        <v>84</v>
      </c>
      <c r="F306" s="3">
        <f t="shared" si="60"/>
        <v>25.2</v>
      </c>
      <c r="G306" s="3">
        <v>68</v>
      </c>
      <c r="H306" s="3">
        <f t="shared" si="61"/>
        <v>47.599999999999994</v>
      </c>
      <c r="I306" s="3">
        <f t="shared" si="62"/>
        <v>72.8</v>
      </c>
      <c r="J306" s="6" t="s">
        <v>459</v>
      </c>
      <c r="K306" s="6" t="s">
        <v>20</v>
      </c>
      <c r="L306" s="4"/>
    </row>
    <row r="307" spans="1:12" ht="21.75" customHeight="1">
      <c r="A307" s="6" t="s">
        <v>382</v>
      </c>
      <c r="B307" s="2" t="s">
        <v>32</v>
      </c>
      <c r="C307" s="6" t="s">
        <v>724</v>
      </c>
      <c r="D307" s="6" t="s">
        <v>99</v>
      </c>
      <c r="E307" s="3">
        <v>86</v>
      </c>
      <c r="F307" s="3">
        <f t="shared" si="60"/>
        <v>25.8</v>
      </c>
      <c r="G307" s="3">
        <v>67</v>
      </c>
      <c r="H307" s="3">
        <f t="shared" si="61"/>
        <v>46.9</v>
      </c>
      <c r="I307" s="3">
        <f t="shared" si="62"/>
        <v>72.7</v>
      </c>
      <c r="J307" s="6" t="s">
        <v>459</v>
      </c>
      <c r="K307" s="6" t="s">
        <v>20</v>
      </c>
      <c r="L307" s="4"/>
    </row>
    <row r="308" spans="1:12" ht="21.75" customHeight="1">
      <c r="A308" s="6" t="s">
        <v>1012</v>
      </c>
      <c r="B308" s="2" t="s">
        <v>28</v>
      </c>
      <c r="C308" s="6" t="s">
        <v>674</v>
      </c>
      <c r="D308" s="6" t="s">
        <v>42</v>
      </c>
      <c r="E308" s="3">
        <v>88</v>
      </c>
      <c r="F308" s="3">
        <f aca="true" t="shared" si="63" ref="F308:F316">E308*0.3</f>
        <v>26.4</v>
      </c>
      <c r="G308" s="3">
        <v>89</v>
      </c>
      <c r="H308" s="3">
        <f aca="true" t="shared" si="64" ref="H308:H316">G308*0.7</f>
        <v>62.3</v>
      </c>
      <c r="I308" s="3">
        <f aca="true" t="shared" si="65" ref="I308:I316">F308+H308</f>
        <v>88.69999999999999</v>
      </c>
      <c r="J308" s="6" t="s">
        <v>459</v>
      </c>
      <c r="K308" s="6" t="s">
        <v>14</v>
      </c>
      <c r="L308" s="4"/>
    </row>
    <row r="309" spans="1:12" ht="21.75" customHeight="1">
      <c r="A309" s="6" t="s">
        <v>939</v>
      </c>
      <c r="B309" s="2" t="s">
        <v>28</v>
      </c>
      <c r="C309" s="6" t="s">
        <v>600</v>
      </c>
      <c r="D309" s="6" t="s">
        <v>300</v>
      </c>
      <c r="E309" s="3">
        <v>80</v>
      </c>
      <c r="F309" s="3">
        <f t="shared" si="63"/>
        <v>24</v>
      </c>
      <c r="G309" s="3">
        <v>89</v>
      </c>
      <c r="H309" s="3">
        <f t="shared" si="64"/>
        <v>62.3</v>
      </c>
      <c r="I309" s="3">
        <f t="shared" si="65"/>
        <v>86.3</v>
      </c>
      <c r="J309" s="6" t="s">
        <v>459</v>
      </c>
      <c r="K309" s="6" t="s">
        <v>14</v>
      </c>
      <c r="L309" s="4"/>
    </row>
    <row r="310" spans="1:12" ht="21.75" customHeight="1">
      <c r="A310" s="6" t="s">
        <v>988</v>
      </c>
      <c r="B310" s="2" t="s">
        <v>28</v>
      </c>
      <c r="C310" s="6" t="s">
        <v>650</v>
      </c>
      <c r="D310" s="6" t="s">
        <v>349</v>
      </c>
      <c r="E310" s="3">
        <v>80</v>
      </c>
      <c r="F310" s="3">
        <f t="shared" si="63"/>
        <v>24</v>
      </c>
      <c r="G310" s="3">
        <v>89</v>
      </c>
      <c r="H310" s="3">
        <f t="shared" si="64"/>
        <v>62.3</v>
      </c>
      <c r="I310" s="3">
        <f t="shared" si="65"/>
        <v>86.3</v>
      </c>
      <c r="J310" s="6" t="s">
        <v>459</v>
      </c>
      <c r="K310" s="6" t="s">
        <v>14</v>
      </c>
      <c r="L310" s="4"/>
    </row>
    <row r="311" spans="1:12" ht="21.75" customHeight="1">
      <c r="A311" s="6" t="s">
        <v>955</v>
      </c>
      <c r="B311" s="2" t="s">
        <v>28</v>
      </c>
      <c r="C311" s="6" t="s">
        <v>618</v>
      </c>
      <c r="D311" s="6" t="s">
        <v>316</v>
      </c>
      <c r="E311" s="3">
        <v>90</v>
      </c>
      <c r="F311" s="3">
        <f t="shared" si="63"/>
        <v>27</v>
      </c>
      <c r="G311" s="3">
        <v>84</v>
      </c>
      <c r="H311" s="3">
        <f t="shared" si="64"/>
        <v>58.8</v>
      </c>
      <c r="I311" s="3">
        <f t="shared" si="65"/>
        <v>85.8</v>
      </c>
      <c r="J311" s="6" t="s">
        <v>459</v>
      </c>
      <c r="K311" s="6" t="s">
        <v>14</v>
      </c>
      <c r="L311" s="4"/>
    </row>
    <row r="312" spans="1:12" ht="21.75" customHeight="1">
      <c r="A312" s="6" t="s">
        <v>994</v>
      </c>
      <c r="B312" s="2" t="s">
        <v>28</v>
      </c>
      <c r="C312" s="6" t="s">
        <v>657</v>
      </c>
      <c r="D312" s="6" t="s">
        <v>355</v>
      </c>
      <c r="E312" s="3">
        <v>88</v>
      </c>
      <c r="F312" s="3">
        <f t="shared" si="63"/>
        <v>26.4</v>
      </c>
      <c r="G312" s="3">
        <v>79</v>
      </c>
      <c r="H312" s="3">
        <f t="shared" si="64"/>
        <v>55.3</v>
      </c>
      <c r="I312" s="3">
        <f t="shared" si="65"/>
        <v>81.69999999999999</v>
      </c>
      <c r="J312" s="6" t="s">
        <v>459</v>
      </c>
      <c r="K312" s="6" t="s">
        <v>14</v>
      </c>
      <c r="L312" s="4"/>
    </row>
    <row r="313" spans="1:12" ht="21.75" customHeight="1">
      <c r="A313" s="6" t="s">
        <v>983</v>
      </c>
      <c r="B313" s="2" t="s">
        <v>28</v>
      </c>
      <c r="C313" s="6" t="s">
        <v>645</v>
      </c>
      <c r="D313" s="6" t="s">
        <v>344</v>
      </c>
      <c r="E313" s="3">
        <v>78</v>
      </c>
      <c r="F313" s="3">
        <f t="shared" si="63"/>
        <v>23.4</v>
      </c>
      <c r="G313" s="3">
        <v>82</v>
      </c>
      <c r="H313" s="3">
        <f t="shared" si="64"/>
        <v>57.4</v>
      </c>
      <c r="I313" s="3">
        <f t="shared" si="65"/>
        <v>80.8</v>
      </c>
      <c r="J313" s="6" t="s">
        <v>459</v>
      </c>
      <c r="K313" s="6" t="s">
        <v>14</v>
      </c>
      <c r="L313" s="4"/>
    </row>
    <row r="314" spans="1:12" ht="21.75" customHeight="1">
      <c r="A314" s="6" t="s">
        <v>935</v>
      </c>
      <c r="B314" s="2" t="s">
        <v>28</v>
      </c>
      <c r="C314" s="6" t="s">
        <v>596</v>
      </c>
      <c r="D314" s="6" t="s">
        <v>296</v>
      </c>
      <c r="E314" s="3">
        <v>82</v>
      </c>
      <c r="F314" s="3">
        <f t="shared" si="63"/>
        <v>24.599999999999998</v>
      </c>
      <c r="G314" s="3">
        <v>78</v>
      </c>
      <c r="H314" s="3">
        <f t="shared" si="64"/>
        <v>54.599999999999994</v>
      </c>
      <c r="I314" s="3">
        <f t="shared" si="65"/>
        <v>79.19999999999999</v>
      </c>
      <c r="J314" s="6" t="s">
        <v>459</v>
      </c>
      <c r="K314" s="6" t="s">
        <v>14</v>
      </c>
      <c r="L314" s="4"/>
    </row>
    <row r="315" spans="1:12" ht="21.75" customHeight="1">
      <c r="A315" s="6" t="s">
        <v>938</v>
      </c>
      <c r="B315" s="2" t="s">
        <v>28</v>
      </c>
      <c r="C315" s="6" t="s">
        <v>599</v>
      </c>
      <c r="D315" s="6" t="s">
        <v>299</v>
      </c>
      <c r="E315" s="3">
        <v>70</v>
      </c>
      <c r="F315" s="3">
        <f t="shared" si="63"/>
        <v>21</v>
      </c>
      <c r="G315" s="3">
        <v>83</v>
      </c>
      <c r="H315" s="3">
        <f t="shared" si="64"/>
        <v>58.099999999999994</v>
      </c>
      <c r="I315" s="3">
        <f t="shared" si="65"/>
        <v>79.1</v>
      </c>
      <c r="J315" s="6" t="s">
        <v>459</v>
      </c>
      <c r="K315" s="6" t="s">
        <v>14</v>
      </c>
      <c r="L315" s="4"/>
    </row>
    <row r="316" spans="1:12" ht="21.75" customHeight="1">
      <c r="A316" s="6" t="s">
        <v>956</v>
      </c>
      <c r="B316" s="2" t="s">
        <v>28</v>
      </c>
      <c r="C316" s="6" t="s">
        <v>619</v>
      </c>
      <c r="D316" s="6" t="s">
        <v>317</v>
      </c>
      <c r="E316" s="3">
        <v>84</v>
      </c>
      <c r="F316" s="3">
        <f t="shared" si="63"/>
        <v>25.2</v>
      </c>
      <c r="G316" s="3">
        <v>77</v>
      </c>
      <c r="H316" s="3">
        <f t="shared" si="64"/>
        <v>53.9</v>
      </c>
      <c r="I316" s="3">
        <f t="shared" si="65"/>
        <v>79.1</v>
      </c>
      <c r="J316" s="6" t="s">
        <v>459</v>
      </c>
      <c r="K316" s="6" t="s">
        <v>14</v>
      </c>
      <c r="L316" s="4"/>
    </row>
    <row r="317" spans="1:12" ht="21.75" customHeight="1">
      <c r="A317" s="6" t="s">
        <v>416</v>
      </c>
      <c r="B317" s="2" t="s">
        <v>35</v>
      </c>
      <c r="C317" s="6" t="s">
        <v>756</v>
      </c>
      <c r="D317" s="6" t="s">
        <v>133</v>
      </c>
      <c r="E317" s="3">
        <v>70</v>
      </c>
      <c r="F317" s="3">
        <f>E317*0.3</f>
        <v>21</v>
      </c>
      <c r="G317" s="3">
        <v>67</v>
      </c>
      <c r="H317" s="3">
        <f>G317*0.7</f>
        <v>46.9</v>
      </c>
      <c r="I317" s="3">
        <f>F317+H317</f>
        <v>67.9</v>
      </c>
      <c r="J317" s="6" t="s">
        <v>459</v>
      </c>
      <c r="K317" s="6" t="s">
        <v>25</v>
      </c>
      <c r="L317" s="4"/>
    </row>
    <row r="318" spans="1:12" ht="21.75" customHeight="1">
      <c r="A318" s="6" t="s">
        <v>415</v>
      </c>
      <c r="B318" s="2" t="s">
        <v>35</v>
      </c>
      <c r="C318" s="6" t="s">
        <v>755</v>
      </c>
      <c r="D318" s="6" t="s">
        <v>132</v>
      </c>
      <c r="E318" s="3">
        <v>66</v>
      </c>
      <c r="F318" s="3">
        <f>E318*0.3</f>
        <v>19.8</v>
      </c>
      <c r="G318" s="3">
        <v>60</v>
      </c>
      <c r="H318" s="3">
        <f>G318*0.7</f>
        <v>42</v>
      </c>
      <c r="I318" s="3">
        <f>F318+H318</f>
        <v>61.8</v>
      </c>
      <c r="J318" s="6" t="s">
        <v>459</v>
      </c>
      <c r="K318" s="6" t="s">
        <v>25</v>
      </c>
      <c r="L318" s="4"/>
    </row>
    <row r="319" spans="1:12" ht="21.75" customHeight="1">
      <c r="A319" s="6" t="s">
        <v>418</v>
      </c>
      <c r="B319" s="2" t="s">
        <v>35</v>
      </c>
      <c r="C319" s="6" t="s">
        <v>758</v>
      </c>
      <c r="D319" s="6" t="s">
        <v>135</v>
      </c>
      <c r="E319" s="3">
        <v>78</v>
      </c>
      <c r="F319" s="3">
        <f>E319*0.3</f>
        <v>23.4</v>
      </c>
      <c r="G319" s="3">
        <v>53</v>
      </c>
      <c r="H319" s="3">
        <f>G319*0.7</f>
        <v>37.099999999999994</v>
      </c>
      <c r="I319" s="3">
        <f>F319+H319</f>
        <v>60.49999999999999</v>
      </c>
      <c r="J319" s="6" t="s">
        <v>459</v>
      </c>
      <c r="K319" s="6" t="s">
        <v>25</v>
      </c>
      <c r="L319" s="4"/>
    </row>
    <row r="320" spans="1:12" ht="21.75" customHeight="1">
      <c r="A320" s="6" t="s">
        <v>422</v>
      </c>
      <c r="B320" s="2" t="s">
        <v>35</v>
      </c>
      <c r="C320" s="6" t="s">
        <v>762</v>
      </c>
      <c r="D320" s="6" t="s">
        <v>139</v>
      </c>
      <c r="E320" s="3">
        <v>84</v>
      </c>
      <c r="F320" s="3">
        <f aca="true" t="shared" si="66" ref="F320:F325">E320*0.3</f>
        <v>25.2</v>
      </c>
      <c r="G320" s="3">
        <v>81</v>
      </c>
      <c r="H320" s="3">
        <f aca="true" t="shared" si="67" ref="H320:H325">G320*0.7</f>
        <v>56.699999999999996</v>
      </c>
      <c r="I320" s="3">
        <f aca="true" t="shared" si="68" ref="I320:I325">F320+H320</f>
        <v>81.89999999999999</v>
      </c>
      <c r="J320" s="6" t="s">
        <v>459</v>
      </c>
      <c r="K320" s="6" t="s">
        <v>23</v>
      </c>
      <c r="L320" s="4"/>
    </row>
    <row r="321" spans="1:12" ht="21.75" customHeight="1">
      <c r="A321" s="6" t="s">
        <v>417</v>
      </c>
      <c r="B321" s="2" t="s">
        <v>35</v>
      </c>
      <c r="C321" s="6" t="s">
        <v>757</v>
      </c>
      <c r="D321" s="6" t="s">
        <v>134</v>
      </c>
      <c r="E321" s="3">
        <v>78</v>
      </c>
      <c r="F321" s="3">
        <f t="shared" si="66"/>
        <v>23.4</v>
      </c>
      <c r="G321" s="3">
        <v>73</v>
      </c>
      <c r="H321" s="3">
        <f t="shared" si="67"/>
        <v>51.099999999999994</v>
      </c>
      <c r="I321" s="3">
        <f t="shared" si="68"/>
        <v>74.5</v>
      </c>
      <c r="J321" s="6" t="s">
        <v>459</v>
      </c>
      <c r="K321" s="6" t="s">
        <v>23</v>
      </c>
      <c r="L321" s="4"/>
    </row>
    <row r="322" spans="1:12" ht="21.75" customHeight="1">
      <c r="A322" s="6" t="s">
        <v>421</v>
      </c>
      <c r="B322" s="2" t="s">
        <v>35</v>
      </c>
      <c r="C322" s="6" t="s">
        <v>761</v>
      </c>
      <c r="D322" s="6" t="s">
        <v>138</v>
      </c>
      <c r="E322" s="3">
        <v>88</v>
      </c>
      <c r="F322" s="3">
        <f t="shared" si="66"/>
        <v>26.4</v>
      </c>
      <c r="G322" s="3">
        <v>66</v>
      </c>
      <c r="H322" s="3">
        <f t="shared" si="67"/>
        <v>46.199999999999996</v>
      </c>
      <c r="I322" s="3">
        <f t="shared" si="68"/>
        <v>72.6</v>
      </c>
      <c r="J322" s="6" t="s">
        <v>459</v>
      </c>
      <c r="K322" s="6" t="s">
        <v>23</v>
      </c>
      <c r="L322" s="4"/>
    </row>
    <row r="323" spans="1:12" ht="21.75" customHeight="1">
      <c r="A323" s="6" t="s">
        <v>1054</v>
      </c>
      <c r="B323" s="2" t="s">
        <v>30</v>
      </c>
      <c r="C323" s="6" t="s">
        <v>709</v>
      </c>
      <c r="D323" s="6" t="s">
        <v>84</v>
      </c>
      <c r="E323" s="3">
        <v>68</v>
      </c>
      <c r="F323" s="3">
        <f t="shared" si="66"/>
        <v>20.4</v>
      </c>
      <c r="G323" s="3">
        <v>74</v>
      </c>
      <c r="H323" s="3">
        <f t="shared" si="67"/>
        <v>51.8</v>
      </c>
      <c r="I323" s="3">
        <f t="shared" si="68"/>
        <v>72.19999999999999</v>
      </c>
      <c r="J323" s="6" t="s">
        <v>459</v>
      </c>
      <c r="K323" s="6" t="s">
        <v>17</v>
      </c>
      <c r="L323" s="4"/>
    </row>
    <row r="324" spans="1:12" ht="21.75" customHeight="1">
      <c r="A324" s="6" t="s">
        <v>1053</v>
      </c>
      <c r="B324" s="2" t="s">
        <v>30</v>
      </c>
      <c r="C324" s="6" t="s">
        <v>708</v>
      </c>
      <c r="D324" s="6" t="s">
        <v>83</v>
      </c>
      <c r="E324" s="3">
        <v>76</v>
      </c>
      <c r="F324" s="3">
        <f t="shared" si="66"/>
        <v>22.8</v>
      </c>
      <c r="G324" s="3">
        <v>70</v>
      </c>
      <c r="H324" s="3">
        <f t="shared" si="67"/>
        <v>49</v>
      </c>
      <c r="I324" s="3">
        <f t="shared" si="68"/>
        <v>71.8</v>
      </c>
      <c r="J324" s="6" t="s">
        <v>459</v>
      </c>
      <c r="K324" s="6" t="s">
        <v>17</v>
      </c>
      <c r="L324" s="4"/>
    </row>
    <row r="325" spans="1:12" ht="21.75" customHeight="1">
      <c r="A325" s="6" t="s">
        <v>369</v>
      </c>
      <c r="B325" s="2" t="s">
        <v>30</v>
      </c>
      <c r="C325" s="6" t="s">
        <v>711</v>
      </c>
      <c r="D325" s="6" t="s">
        <v>86</v>
      </c>
      <c r="E325" s="3">
        <v>84</v>
      </c>
      <c r="F325" s="3">
        <f t="shared" si="66"/>
        <v>25.2</v>
      </c>
      <c r="G325" s="3">
        <v>64</v>
      </c>
      <c r="H325" s="3">
        <f t="shared" si="67"/>
        <v>44.8</v>
      </c>
      <c r="I325" s="3">
        <f t="shared" si="68"/>
        <v>70</v>
      </c>
      <c r="J325" s="6" t="s">
        <v>459</v>
      </c>
      <c r="K325" s="6" t="s">
        <v>17</v>
      </c>
      <c r="L325" s="4"/>
    </row>
    <row r="326" spans="1:12" ht="21.75" customHeight="1">
      <c r="A326" s="6" t="s">
        <v>1039</v>
      </c>
      <c r="B326" s="2" t="s">
        <v>29</v>
      </c>
      <c r="C326" s="6" t="s">
        <v>486</v>
      </c>
      <c r="D326" s="6" t="s">
        <v>69</v>
      </c>
      <c r="E326" s="3">
        <v>80</v>
      </c>
      <c r="F326" s="3">
        <f aca="true" t="shared" si="69" ref="F326:F331">E326*0.3</f>
        <v>24</v>
      </c>
      <c r="G326" s="3">
        <v>70</v>
      </c>
      <c r="H326" s="3">
        <f aca="true" t="shared" si="70" ref="H326:H331">G326*0.7</f>
        <v>49</v>
      </c>
      <c r="I326" s="3">
        <f aca="true" t="shared" si="71" ref="I326:I331">F326+H326</f>
        <v>73</v>
      </c>
      <c r="J326" s="6" t="s">
        <v>459</v>
      </c>
      <c r="K326" s="6" t="s">
        <v>15</v>
      </c>
      <c r="L326" s="4"/>
    </row>
    <row r="327" spans="1:12" ht="21.75" customHeight="1">
      <c r="A327" s="6" t="s">
        <v>1032</v>
      </c>
      <c r="B327" s="2" t="s">
        <v>29</v>
      </c>
      <c r="C327" s="6" t="s">
        <v>653</v>
      </c>
      <c r="D327" s="6" t="s">
        <v>62</v>
      </c>
      <c r="E327" s="3">
        <v>78</v>
      </c>
      <c r="F327" s="3">
        <f t="shared" si="69"/>
        <v>23.4</v>
      </c>
      <c r="G327" s="3">
        <v>68</v>
      </c>
      <c r="H327" s="3">
        <f t="shared" si="70"/>
        <v>47.599999999999994</v>
      </c>
      <c r="I327" s="3">
        <f t="shared" si="71"/>
        <v>71</v>
      </c>
      <c r="J327" s="6" t="s">
        <v>459</v>
      </c>
      <c r="K327" s="6" t="s">
        <v>15</v>
      </c>
      <c r="L327" s="4"/>
    </row>
    <row r="328" spans="1:12" ht="21.75" customHeight="1">
      <c r="A328" s="6" t="s">
        <v>1026</v>
      </c>
      <c r="B328" s="2" t="s">
        <v>29</v>
      </c>
      <c r="C328" s="6" t="s">
        <v>687</v>
      </c>
      <c r="D328" s="6" t="s">
        <v>56</v>
      </c>
      <c r="E328" s="3">
        <v>82</v>
      </c>
      <c r="F328" s="3">
        <f t="shared" si="69"/>
        <v>24.599999999999998</v>
      </c>
      <c r="G328" s="3">
        <v>65</v>
      </c>
      <c r="H328" s="3">
        <f t="shared" si="70"/>
        <v>45.5</v>
      </c>
      <c r="I328" s="3">
        <f t="shared" si="71"/>
        <v>70.1</v>
      </c>
      <c r="J328" s="6" t="s">
        <v>459</v>
      </c>
      <c r="K328" s="6" t="s">
        <v>15</v>
      </c>
      <c r="L328" s="4"/>
    </row>
    <row r="329" spans="1:12" ht="21.75" customHeight="1">
      <c r="A329" s="6" t="s">
        <v>1022</v>
      </c>
      <c r="B329" s="2" t="s">
        <v>29</v>
      </c>
      <c r="C329" s="6" t="s">
        <v>684</v>
      </c>
      <c r="D329" s="6" t="s">
        <v>52</v>
      </c>
      <c r="E329" s="3">
        <v>78</v>
      </c>
      <c r="F329" s="3">
        <f t="shared" si="69"/>
        <v>23.4</v>
      </c>
      <c r="G329" s="3">
        <v>61</v>
      </c>
      <c r="H329" s="3">
        <f t="shared" si="70"/>
        <v>42.699999999999996</v>
      </c>
      <c r="I329" s="3">
        <f t="shared" si="71"/>
        <v>66.1</v>
      </c>
      <c r="J329" s="6" t="s">
        <v>459</v>
      </c>
      <c r="K329" s="6" t="s">
        <v>15</v>
      </c>
      <c r="L329" s="4"/>
    </row>
    <row r="330" spans="1:12" ht="21.75" customHeight="1">
      <c r="A330" s="6" t="s">
        <v>1045</v>
      </c>
      <c r="B330" s="2" t="s">
        <v>29</v>
      </c>
      <c r="C330" s="6" t="s">
        <v>702</v>
      </c>
      <c r="D330" s="6" t="s">
        <v>75</v>
      </c>
      <c r="E330" s="3">
        <v>78</v>
      </c>
      <c r="F330" s="3">
        <f t="shared" si="69"/>
        <v>23.4</v>
      </c>
      <c r="G330" s="3">
        <v>57</v>
      </c>
      <c r="H330" s="3">
        <f t="shared" si="70"/>
        <v>39.9</v>
      </c>
      <c r="I330" s="3">
        <f t="shared" si="71"/>
        <v>63.3</v>
      </c>
      <c r="J330" s="6" t="s">
        <v>459</v>
      </c>
      <c r="K330" s="6" t="s">
        <v>15</v>
      </c>
      <c r="L330" s="4"/>
    </row>
    <row r="331" spans="1:12" ht="21.75" customHeight="1">
      <c r="A331" s="6" t="s">
        <v>1043</v>
      </c>
      <c r="B331" s="2" t="s">
        <v>29</v>
      </c>
      <c r="C331" s="6" t="s">
        <v>700</v>
      </c>
      <c r="D331" s="6" t="s">
        <v>73</v>
      </c>
      <c r="E331" s="3">
        <v>86</v>
      </c>
      <c r="F331" s="3">
        <f t="shared" si="69"/>
        <v>25.8</v>
      </c>
      <c r="G331" s="3">
        <v>53</v>
      </c>
      <c r="H331" s="3">
        <f t="shared" si="70"/>
        <v>37.099999999999994</v>
      </c>
      <c r="I331" s="3">
        <f t="shared" si="71"/>
        <v>62.89999999999999</v>
      </c>
      <c r="J331" s="6" t="s">
        <v>459</v>
      </c>
      <c r="K331" s="6" t="s">
        <v>15</v>
      </c>
      <c r="L331" s="4"/>
    </row>
    <row r="332" spans="1:12" ht="21.75" customHeight="1">
      <c r="A332" s="6" t="s">
        <v>892</v>
      </c>
      <c r="B332" s="2" t="s">
        <v>1061</v>
      </c>
      <c r="C332" s="6" t="s">
        <v>555</v>
      </c>
      <c r="D332" s="6" t="s">
        <v>253</v>
      </c>
      <c r="E332" s="3">
        <v>90</v>
      </c>
      <c r="F332" s="3">
        <f aca="true" t="shared" si="72" ref="F332:F337">E332*0.3</f>
        <v>27</v>
      </c>
      <c r="G332" s="3">
        <v>79.5</v>
      </c>
      <c r="H332" s="3">
        <f aca="true" t="shared" si="73" ref="H332:H337">G332*0.7</f>
        <v>55.65</v>
      </c>
      <c r="I332" s="3">
        <f aca="true" t="shared" si="74" ref="I332:I337">F332+H332</f>
        <v>82.65</v>
      </c>
      <c r="J332" s="6" t="s">
        <v>459</v>
      </c>
      <c r="K332" s="6" t="s">
        <v>11</v>
      </c>
      <c r="L332" s="4"/>
    </row>
    <row r="333" spans="1:12" ht="21.75" customHeight="1">
      <c r="A333" s="6" t="s">
        <v>863</v>
      </c>
      <c r="B333" s="2" t="s">
        <v>1061</v>
      </c>
      <c r="C333" s="6" t="s">
        <v>524</v>
      </c>
      <c r="D333" s="6" t="s">
        <v>224</v>
      </c>
      <c r="E333" s="3">
        <v>88</v>
      </c>
      <c r="F333" s="3">
        <f t="shared" si="72"/>
        <v>26.4</v>
      </c>
      <c r="G333" s="3">
        <v>78</v>
      </c>
      <c r="H333" s="3">
        <f t="shared" si="73"/>
        <v>54.599999999999994</v>
      </c>
      <c r="I333" s="3">
        <f t="shared" si="74"/>
        <v>81</v>
      </c>
      <c r="J333" s="6" t="s">
        <v>459</v>
      </c>
      <c r="K333" s="6" t="s">
        <v>11</v>
      </c>
      <c r="L333" s="4"/>
    </row>
    <row r="334" spans="1:12" ht="21.75" customHeight="1">
      <c r="A334" s="6" t="s">
        <v>897</v>
      </c>
      <c r="B334" s="2" t="s">
        <v>1061</v>
      </c>
      <c r="C334" s="6" t="s">
        <v>560</v>
      </c>
      <c r="D334" s="6" t="s">
        <v>258</v>
      </c>
      <c r="E334" s="3">
        <v>84</v>
      </c>
      <c r="F334" s="3">
        <f t="shared" si="72"/>
        <v>25.2</v>
      </c>
      <c r="G334" s="3">
        <v>78.5</v>
      </c>
      <c r="H334" s="3">
        <f t="shared" si="73"/>
        <v>54.949999999999996</v>
      </c>
      <c r="I334" s="3">
        <f t="shared" si="74"/>
        <v>80.14999999999999</v>
      </c>
      <c r="J334" s="6" t="s">
        <v>459</v>
      </c>
      <c r="K334" s="6" t="s">
        <v>11</v>
      </c>
      <c r="L334" s="4"/>
    </row>
    <row r="335" spans="1:12" ht="21.75" customHeight="1">
      <c r="A335" s="6" t="s">
        <v>826</v>
      </c>
      <c r="B335" s="2" t="s">
        <v>1061</v>
      </c>
      <c r="C335" s="6" t="s">
        <v>483</v>
      </c>
      <c r="D335" s="6" t="s">
        <v>187</v>
      </c>
      <c r="E335" s="3">
        <v>82</v>
      </c>
      <c r="F335" s="3">
        <f t="shared" si="72"/>
        <v>24.599999999999998</v>
      </c>
      <c r="G335" s="3">
        <v>78.5</v>
      </c>
      <c r="H335" s="3">
        <f t="shared" si="73"/>
        <v>54.949999999999996</v>
      </c>
      <c r="I335" s="3">
        <f t="shared" si="74"/>
        <v>79.55</v>
      </c>
      <c r="J335" s="6" t="s">
        <v>459</v>
      </c>
      <c r="K335" s="6" t="s">
        <v>11</v>
      </c>
      <c r="L335" s="4"/>
    </row>
    <row r="336" spans="1:12" ht="21.75" customHeight="1">
      <c r="A336" s="6" t="s">
        <v>807</v>
      </c>
      <c r="B336" s="2" t="s">
        <v>1061</v>
      </c>
      <c r="C336" s="6" t="s">
        <v>461</v>
      </c>
      <c r="D336" s="6" t="s">
        <v>798</v>
      </c>
      <c r="E336" s="3">
        <v>78</v>
      </c>
      <c r="F336" s="3">
        <f t="shared" si="72"/>
        <v>23.4</v>
      </c>
      <c r="G336" s="3">
        <v>79</v>
      </c>
      <c r="H336" s="3">
        <f t="shared" si="73"/>
        <v>55.3</v>
      </c>
      <c r="I336" s="3">
        <f t="shared" si="74"/>
        <v>78.69999999999999</v>
      </c>
      <c r="J336" s="6" t="s">
        <v>459</v>
      </c>
      <c r="K336" s="6" t="s">
        <v>11</v>
      </c>
      <c r="L336" s="4"/>
    </row>
    <row r="337" spans="1:12" ht="21.75" customHeight="1">
      <c r="A337" s="6" t="s">
        <v>913</v>
      </c>
      <c r="B337" s="2" t="s">
        <v>1061</v>
      </c>
      <c r="C337" s="6" t="s">
        <v>575</v>
      </c>
      <c r="D337" s="6" t="s">
        <v>274</v>
      </c>
      <c r="E337" s="3">
        <v>92</v>
      </c>
      <c r="F337" s="3">
        <f t="shared" si="72"/>
        <v>27.599999999999998</v>
      </c>
      <c r="G337" s="3">
        <v>72.5</v>
      </c>
      <c r="H337" s="3">
        <f t="shared" si="73"/>
        <v>50.75</v>
      </c>
      <c r="I337" s="3">
        <f t="shared" si="74"/>
        <v>78.35</v>
      </c>
      <c r="J337" s="6" t="s">
        <v>459</v>
      </c>
      <c r="K337" s="6" t="s">
        <v>11</v>
      </c>
      <c r="L337" s="4"/>
    </row>
    <row r="338" spans="1:12" ht="21.75" customHeight="1">
      <c r="A338" s="6" t="s">
        <v>855</v>
      </c>
      <c r="B338" s="2" t="s">
        <v>1061</v>
      </c>
      <c r="C338" s="6" t="s">
        <v>516</v>
      </c>
      <c r="D338" s="6" t="s">
        <v>216</v>
      </c>
      <c r="E338" s="3">
        <v>78</v>
      </c>
      <c r="F338" s="3">
        <f>E338*0.3</f>
        <v>23.4</v>
      </c>
      <c r="G338" s="3">
        <v>71.5</v>
      </c>
      <c r="H338" s="3">
        <f>G338*0.7</f>
        <v>50.05</v>
      </c>
      <c r="I338" s="3">
        <f>F338+H338</f>
        <v>73.44999999999999</v>
      </c>
      <c r="J338" s="6" t="s">
        <v>459</v>
      </c>
      <c r="K338" s="6" t="s">
        <v>12</v>
      </c>
      <c r="L338" s="4"/>
    </row>
    <row r="339" spans="1:12" ht="21.75" customHeight="1">
      <c r="A339" s="6" t="s">
        <v>906</v>
      </c>
      <c r="B339" s="2" t="s">
        <v>1061</v>
      </c>
      <c r="C339" s="6" t="s">
        <v>569</v>
      </c>
      <c r="D339" s="6" t="s">
        <v>267</v>
      </c>
      <c r="E339" s="3">
        <v>64</v>
      </c>
      <c r="F339" s="3">
        <f>E339*0.3</f>
        <v>19.2</v>
      </c>
      <c r="G339" s="3">
        <v>75.5</v>
      </c>
      <c r="H339" s="3">
        <f>G339*0.7</f>
        <v>52.849999999999994</v>
      </c>
      <c r="I339" s="3">
        <f>F339+H339</f>
        <v>72.05</v>
      </c>
      <c r="J339" s="6" t="s">
        <v>459</v>
      </c>
      <c r="K339" s="6" t="s">
        <v>12</v>
      </c>
      <c r="L339" s="4"/>
    </row>
    <row r="340" spans="1:12" ht="21.75" customHeight="1">
      <c r="A340" s="6" t="s">
        <v>878</v>
      </c>
      <c r="B340" s="2" t="s">
        <v>1061</v>
      </c>
      <c r="C340" s="6" t="s">
        <v>540</v>
      </c>
      <c r="D340" s="6" t="s">
        <v>239</v>
      </c>
      <c r="E340" s="3">
        <v>70</v>
      </c>
      <c r="F340" s="3">
        <f>E340*0.3</f>
        <v>21</v>
      </c>
      <c r="G340" s="3">
        <v>72</v>
      </c>
      <c r="H340" s="3">
        <f>G340*0.7</f>
        <v>50.4</v>
      </c>
      <c r="I340" s="3">
        <f>F340+H340</f>
        <v>71.4</v>
      </c>
      <c r="J340" s="6" t="s">
        <v>459</v>
      </c>
      <c r="K340" s="6" t="s">
        <v>12</v>
      </c>
      <c r="L340" s="4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QZ5</dc:creator>
  <cp:keywords/>
  <dc:description/>
  <cp:lastModifiedBy>lenovo</cp:lastModifiedBy>
  <cp:lastPrinted>2017-05-14T02:19:51Z</cp:lastPrinted>
  <dcterms:created xsi:type="dcterms:W3CDTF">2017-04-26T01:15:25Z</dcterms:created>
  <dcterms:modified xsi:type="dcterms:W3CDTF">2017-05-14T07:32:56Z</dcterms:modified>
  <cp:category/>
  <cp:version/>
  <cp:contentType/>
  <cp:contentStatus/>
</cp:coreProperties>
</file>