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<sst xmlns="http://schemas.openxmlformats.org/spreadsheetml/2006/main" count="365" uniqueCount="172">
  <si>
    <t>内科临床</t>
  </si>
  <si>
    <t>准考证号</t>
  </si>
  <si>
    <t>报考岗位</t>
  </si>
  <si>
    <t>姓名</t>
  </si>
  <si>
    <t>性别</t>
  </si>
  <si>
    <t>笔试成绩</t>
  </si>
  <si>
    <t>名次</t>
  </si>
  <si>
    <t>备注</t>
  </si>
  <si>
    <t>170130</t>
  </si>
  <si>
    <t>王娅茹</t>
  </si>
  <si>
    <t>女</t>
  </si>
  <si>
    <t>170205</t>
  </si>
  <si>
    <t>焦娟</t>
  </si>
  <si>
    <t>170108</t>
  </si>
  <si>
    <t>王芬</t>
  </si>
  <si>
    <t>170215</t>
  </si>
  <si>
    <t>任继康</t>
  </si>
  <si>
    <t>男</t>
  </si>
  <si>
    <t>170119</t>
  </si>
  <si>
    <t>董景素</t>
  </si>
  <si>
    <t>170206</t>
  </si>
  <si>
    <t>樊俊红</t>
  </si>
  <si>
    <t>170218</t>
  </si>
  <si>
    <t>冯庆行</t>
  </si>
  <si>
    <t>170104</t>
  </si>
  <si>
    <t>李文青</t>
  </si>
  <si>
    <t>170113</t>
  </si>
  <si>
    <t>王莹</t>
  </si>
  <si>
    <t>170214</t>
  </si>
  <si>
    <t>梁彦林</t>
  </si>
  <si>
    <t>170117</t>
  </si>
  <si>
    <t>贾亚楠</t>
  </si>
  <si>
    <t>170105</t>
  </si>
  <si>
    <t>王亚平</t>
  </si>
  <si>
    <t>170220</t>
  </si>
  <si>
    <t>王云</t>
  </si>
  <si>
    <t>170125</t>
  </si>
  <si>
    <t>赵陆萍</t>
  </si>
  <si>
    <t>170122</t>
  </si>
  <si>
    <t>田婧婧</t>
  </si>
  <si>
    <t>170204</t>
  </si>
  <si>
    <t>妙炜</t>
  </si>
  <si>
    <t>170107</t>
  </si>
  <si>
    <t>刘硕</t>
  </si>
  <si>
    <t>170118</t>
  </si>
  <si>
    <t>李仁娟</t>
  </si>
  <si>
    <t>170203</t>
  </si>
  <si>
    <t>孟雨</t>
  </si>
  <si>
    <t>170106</t>
  </si>
  <si>
    <t>孙培飞</t>
  </si>
  <si>
    <t>170120</t>
  </si>
  <si>
    <t>李春玲</t>
  </si>
  <si>
    <t>170219</t>
  </si>
  <si>
    <t>赵静</t>
  </si>
  <si>
    <t>170103</t>
  </si>
  <si>
    <t>石永娜</t>
  </si>
  <si>
    <t>170207</t>
  </si>
  <si>
    <t>刘秀</t>
  </si>
  <si>
    <t>170208</t>
  </si>
  <si>
    <t>尚亚兰</t>
  </si>
  <si>
    <t>170102</t>
  </si>
  <si>
    <t>苏丹霞</t>
  </si>
  <si>
    <t>170210</t>
  </si>
  <si>
    <t>李洪勤</t>
  </si>
  <si>
    <t>170129</t>
  </si>
  <si>
    <t>李段</t>
  </si>
  <si>
    <t>170216</t>
  </si>
  <si>
    <t>党彦娜</t>
  </si>
  <si>
    <t>170109</t>
  </si>
  <si>
    <t>张燕籍</t>
  </si>
  <si>
    <t>170114</t>
  </si>
  <si>
    <t>李静</t>
  </si>
  <si>
    <t>170121</t>
  </si>
  <si>
    <t>李帆</t>
  </si>
  <si>
    <t>外科临床</t>
  </si>
  <si>
    <t>170318</t>
  </si>
  <si>
    <t>王效磊</t>
  </si>
  <si>
    <t>170316</t>
  </si>
  <si>
    <t>王召君</t>
  </si>
  <si>
    <t>170222</t>
  </si>
  <si>
    <t>刘亚如</t>
  </si>
  <si>
    <t>170315</t>
  </si>
  <si>
    <t>任婓</t>
  </si>
  <si>
    <t>170317</t>
  </si>
  <si>
    <t>梁鲁哲</t>
  </si>
  <si>
    <t>170303</t>
  </si>
  <si>
    <t>邵占房</t>
  </si>
  <si>
    <t>170227</t>
  </si>
  <si>
    <t>殷璐璐</t>
  </si>
  <si>
    <t>170310</t>
  </si>
  <si>
    <t>杨子春</t>
  </si>
  <si>
    <t>170226</t>
  </si>
  <si>
    <t>李哲</t>
  </si>
  <si>
    <t>170228</t>
  </si>
  <si>
    <t>陈建存</t>
  </si>
  <si>
    <t>170301</t>
  </si>
  <si>
    <t>武文庆</t>
  </si>
  <si>
    <t>170225</t>
  </si>
  <si>
    <t>辛海伦</t>
  </si>
  <si>
    <t>170223</t>
  </si>
  <si>
    <t>牛明秀</t>
  </si>
  <si>
    <t>170302</t>
  </si>
  <si>
    <t>任玉佩</t>
  </si>
  <si>
    <t>170304</t>
  </si>
  <si>
    <t>朱泉舟</t>
  </si>
  <si>
    <t>170311</t>
  </si>
  <si>
    <t>赫大昊</t>
  </si>
  <si>
    <t>170312</t>
  </si>
  <si>
    <t>陈飞</t>
  </si>
  <si>
    <t>170313</t>
  </si>
  <si>
    <t>杨森</t>
  </si>
  <si>
    <t>170307</t>
  </si>
  <si>
    <t>任大贺</t>
  </si>
  <si>
    <t>170306</t>
  </si>
  <si>
    <t>徐亚梅</t>
  </si>
  <si>
    <t>170224</t>
  </si>
  <si>
    <t>李飞</t>
  </si>
  <si>
    <t>170308</t>
  </si>
  <si>
    <t>陈晨</t>
  </si>
  <si>
    <t>170309</t>
  </si>
  <si>
    <t>郭常浩</t>
  </si>
  <si>
    <t>康复医生</t>
  </si>
  <si>
    <t>170411</t>
  </si>
  <si>
    <t>焦贵粉</t>
  </si>
  <si>
    <t>170410</t>
  </si>
  <si>
    <t>胡丙涛</t>
  </si>
  <si>
    <t>麻醉医生</t>
  </si>
  <si>
    <t>170407</t>
  </si>
  <si>
    <t>徐雪莲</t>
  </si>
  <si>
    <t>170404</t>
  </si>
  <si>
    <t>包塔娜</t>
  </si>
  <si>
    <t>170403</t>
  </si>
  <si>
    <t>陈娜娜</t>
  </si>
  <si>
    <t>170405</t>
  </si>
  <si>
    <t>杨威</t>
  </si>
  <si>
    <t>170402</t>
  </si>
  <si>
    <t>冯娜</t>
  </si>
  <si>
    <t>170409</t>
  </si>
  <si>
    <t>察晓林</t>
  </si>
  <si>
    <t>170414</t>
  </si>
  <si>
    <t>医学检验医生</t>
  </si>
  <si>
    <t>冯雨桑</t>
  </si>
  <si>
    <t>170418</t>
  </si>
  <si>
    <t>任结</t>
  </si>
  <si>
    <t>170422</t>
  </si>
  <si>
    <t>郭胜华</t>
  </si>
  <si>
    <t>170416</t>
  </si>
  <si>
    <t>周国娜</t>
  </si>
  <si>
    <t>170421</t>
  </si>
  <si>
    <t>窦俊玲</t>
  </si>
  <si>
    <t>170417</t>
  </si>
  <si>
    <t>郭卫红</t>
  </si>
  <si>
    <t>170419</t>
  </si>
  <si>
    <t>李海燕</t>
  </si>
  <si>
    <t>170413</t>
  </si>
  <si>
    <t>许龙</t>
  </si>
  <si>
    <t>170415</t>
  </si>
  <si>
    <t>吴美慧</t>
  </si>
  <si>
    <t>临床医疗</t>
  </si>
  <si>
    <t>刘冬贤</t>
  </si>
  <si>
    <t>免笔试</t>
  </si>
  <si>
    <t>李莎</t>
  </si>
  <si>
    <t>医技医师</t>
  </si>
  <si>
    <t>谭元元</t>
  </si>
  <si>
    <t>周保超</t>
  </si>
  <si>
    <t>张诗民</t>
  </si>
  <si>
    <t>面试成绩</t>
  </si>
  <si>
    <t>总成绩</t>
  </si>
  <si>
    <t>研究生</t>
  </si>
  <si>
    <t>缺考</t>
  </si>
  <si>
    <t>▲</t>
  </si>
  <si>
    <t xml:space="preserve"> 2017年鄄城县人民医院初级岗位公开招聘工作人员
面试成绩及总成绩公示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</si>
</sst>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5" fillId="0" borderId="2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8" fillId="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5" borderId="0" applyNumberFormat="0" applyBorder="0" applyAlignment="0" applyProtection="0"/>
    <xf numFmtId="0" fontId="9" fillId="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6" borderId="9" applyNumberFormat="0" applyAlignment="0" applyProtection="0"/>
    <xf numFmtId="0" fontId="11" fillId="37" borderId="10" applyNumberFormat="0" applyAlignment="0" applyProtection="0"/>
    <xf numFmtId="0" fontId="32" fillId="36" borderId="9" applyNumberFormat="0" applyAlignment="0" applyProtection="0"/>
    <xf numFmtId="0" fontId="32" fillId="36" borderId="9" applyNumberFormat="0" applyAlignment="0" applyProtection="0"/>
    <xf numFmtId="0" fontId="32" fillId="36" borderId="9" applyNumberFormat="0" applyAlignment="0" applyProtection="0"/>
    <xf numFmtId="0" fontId="33" fillId="38" borderId="11" applyNumberFormat="0" applyAlignment="0" applyProtection="0"/>
    <xf numFmtId="0" fontId="12" fillId="39" borderId="12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3" fillId="38" borderId="11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40" borderId="0" applyNumberFormat="0" applyBorder="0" applyAlignment="0" applyProtection="0"/>
    <xf numFmtId="0" fontId="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3" fillId="2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7" fillId="50" borderId="0" applyNumberFormat="0" applyBorder="0" applyAlignment="0" applyProtection="0"/>
    <xf numFmtId="0" fontId="16" fillId="5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36" borderId="15" applyNumberFormat="0" applyAlignment="0" applyProtection="0"/>
    <xf numFmtId="0" fontId="17" fillId="37" borderId="16" applyNumberFormat="0" applyAlignment="0" applyProtection="0"/>
    <xf numFmtId="0" fontId="38" fillId="36" borderId="15" applyNumberFormat="0" applyAlignment="0" applyProtection="0"/>
    <xf numFmtId="0" fontId="38" fillId="36" borderId="15" applyNumberFormat="0" applyAlignment="0" applyProtection="0"/>
    <xf numFmtId="0" fontId="38" fillId="36" borderId="15" applyNumberFormat="0" applyAlignment="0" applyProtection="0"/>
    <xf numFmtId="0" fontId="39" fillId="52" borderId="9" applyNumberFormat="0" applyAlignment="0" applyProtection="0"/>
    <xf numFmtId="0" fontId="18" fillId="13" borderId="10" applyNumberFormat="0" applyAlignment="0" applyProtection="0"/>
    <xf numFmtId="0" fontId="39" fillId="52" borderId="9" applyNumberFormat="0" applyAlignment="0" applyProtection="0"/>
    <xf numFmtId="0" fontId="39" fillId="52" borderId="9" applyNumberFormat="0" applyAlignment="0" applyProtection="0"/>
    <xf numFmtId="0" fontId="39" fillId="52" borderId="9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2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  <xf numFmtId="0" fontId="2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9" xfId="184" applyFont="1" applyFill="1" applyBorder="1" applyAlignment="1">
      <alignment horizontal="center" vertical="center"/>
      <protection/>
    </xf>
    <xf numFmtId="49" fontId="0" fillId="0" borderId="19" xfId="184" applyNumberFormat="1" applyFont="1" applyFill="1" applyBorder="1" applyAlignment="1">
      <alignment horizontal="center" vertical="center"/>
      <protection/>
    </xf>
    <xf numFmtId="184" fontId="0" fillId="0" borderId="19" xfId="184" applyNumberFormat="1" applyFont="1" applyFill="1" applyBorder="1" applyAlignment="1">
      <alignment horizontal="center" vertical="center" wrapText="1"/>
      <protection/>
    </xf>
    <xf numFmtId="0" fontId="19" fillId="0" borderId="19" xfId="184" applyFont="1" applyFill="1" applyBorder="1" applyAlignment="1">
      <alignment horizontal="center" vertical="center"/>
      <protection/>
    </xf>
    <xf numFmtId="184" fontId="19" fillId="0" borderId="19" xfId="184" applyNumberFormat="1" applyFont="1" applyFill="1" applyBorder="1" applyAlignment="1">
      <alignment horizontal="center" vertical="center" wrapText="1"/>
      <protection/>
    </xf>
    <xf numFmtId="185" fontId="0" fillId="0" borderId="19" xfId="184" applyNumberFormat="1" applyFont="1" applyFill="1" applyBorder="1" applyAlignment="1">
      <alignment horizontal="center" vertical="center"/>
      <protection/>
    </xf>
    <xf numFmtId="0" fontId="0" fillId="0" borderId="19" xfId="184" applyFont="1" applyFill="1" applyBorder="1" applyAlignment="1">
      <alignment horizontal="center" vertical="center"/>
      <protection/>
    </xf>
    <xf numFmtId="185" fontId="0" fillId="0" borderId="19" xfId="184" applyNumberFormat="1" applyFont="1" applyFill="1" applyBorder="1" applyAlignment="1">
      <alignment horizontal="center" vertical="center"/>
      <protection/>
    </xf>
    <xf numFmtId="49" fontId="0" fillId="0" borderId="19" xfId="184" applyNumberFormat="1" applyFont="1" applyFill="1" applyBorder="1" applyAlignment="1">
      <alignment horizontal="center" vertical="center" wrapText="1"/>
      <protection/>
    </xf>
    <xf numFmtId="49" fontId="19" fillId="0" borderId="19" xfId="18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49" fontId="21" fillId="0" borderId="19" xfId="184" applyNumberFormat="1" applyFont="1" applyFill="1" applyBorder="1" applyAlignment="1">
      <alignment horizontal="center" vertical="center" wrapText="1"/>
      <protection/>
    </xf>
    <xf numFmtId="0" fontId="21" fillId="0" borderId="19" xfId="184" applyFont="1" applyFill="1" applyBorder="1" applyAlignment="1">
      <alignment horizontal="center" vertical="center"/>
      <protection/>
    </xf>
    <xf numFmtId="184" fontId="21" fillId="0" borderId="19" xfId="257" applyNumberFormat="1" applyFont="1" applyBorder="1" applyAlignment="1">
      <alignment horizontal="center" vertical="center"/>
      <protection/>
    </xf>
    <xf numFmtId="185" fontId="21" fillId="0" borderId="19" xfId="257" applyNumberFormat="1" applyFont="1" applyFill="1" applyBorder="1" applyAlignment="1">
      <alignment horizontal="center" vertical="center" wrapText="1"/>
      <protection/>
    </xf>
    <xf numFmtId="185" fontId="21" fillId="0" borderId="19" xfId="266" applyNumberFormat="1" applyFont="1" applyBorder="1" applyAlignment="1">
      <alignment horizontal="center" vertical="center" shrinkToFit="1"/>
      <protection/>
    </xf>
    <xf numFmtId="0" fontId="21" fillId="0" borderId="19" xfId="266" applyFont="1" applyBorder="1" applyAlignment="1">
      <alignment horizontal="center" vertical="center" shrinkToFit="1"/>
      <protection/>
    </xf>
    <xf numFmtId="49" fontId="20" fillId="55" borderId="20" xfId="184" applyNumberFormat="1" applyFont="1" applyFill="1" applyBorder="1" applyAlignment="1">
      <alignment horizontal="center" vertical="center" wrapText="1"/>
      <protection/>
    </xf>
  </cellXfs>
  <cellStyles count="44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10" xfId="136"/>
    <cellStyle name="常规 10 2" xfId="137"/>
    <cellStyle name="常规 10 2 2" xfId="138"/>
    <cellStyle name="常规 10 3" xfId="139"/>
    <cellStyle name="常规 10 3 2" xfId="140"/>
    <cellStyle name="常规 10 4" xfId="141"/>
    <cellStyle name="常规 11" xfId="142"/>
    <cellStyle name="常规 11 2" xfId="143"/>
    <cellStyle name="常规 11 2 2" xfId="144"/>
    <cellStyle name="常规 11 3" xfId="145"/>
    <cellStyle name="常规 11 3 2" xfId="146"/>
    <cellStyle name="常规 11 4" xfId="147"/>
    <cellStyle name="常规 12" xfId="148"/>
    <cellStyle name="常规 12 2" xfId="149"/>
    <cellStyle name="常规 12 2 2" xfId="150"/>
    <cellStyle name="常规 12 3" xfId="151"/>
    <cellStyle name="常规 12 3 2" xfId="152"/>
    <cellStyle name="常规 12 4" xfId="153"/>
    <cellStyle name="常规 13" xfId="154"/>
    <cellStyle name="常规 13 2" xfId="155"/>
    <cellStyle name="常规 13 2 2" xfId="156"/>
    <cellStyle name="常规 13 3" xfId="157"/>
    <cellStyle name="常规 13 3 2" xfId="158"/>
    <cellStyle name="常规 13 4" xfId="159"/>
    <cellStyle name="常规 14" xfId="160"/>
    <cellStyle name="常规 14 2" xfId="161"/>
    <cellStyle name="常规 15" xfId="162"/>
    <cellStyle name="常规 15 2" xfId="163"/>
    <cellStyle name="常规 16" xfId="164"/>
    <cellStyle name="常规 16 2" xfId="165"/>
    <cellStyle name="常规 17" xfId="166"/>
    <cellStyle name="常规 17 2" xfId="167"/>
    <cellStyle name="常规 17 2 2" xfId="168"/>
    <cellStyle name="常规 17 3" xfId="169"/>
    <cellStyle name="常规 17 3 2" xfId="170"/>
    <cellStyle name="常规 17 4" xfId="171"/>
    <cellStyle name="常规 18" xfId="172"/>
    <cellStyle name="常规 18 2" xfId="173"/>
    <cellStyle name="常规 18 2 2" xfId="174"/>
    <cellStyle name="常规 18 3" xfId="175"/>
    <cellStyle name="常规 18 3 2" xfId="176"/>
    <cellStyle name="常规 18 4" xfId="177"/>
    <cellStyle name="常规 19" xfId="178"/>
    <cellStyle name="常规 19 2" xfId="179"/>
    <cellStyle name="常规 19 2 2" xfId="180"/>
    <cellStyle name="常规 19 3" xfId="181"/>
    <cellStyle name="常规 19 3 2" xfId="182"/>
    <cellStyle name="常规 19 4" xfId="183"/>
    <cellStyle name="常规 2" xfId="184"/>
    <cellStyle name="常规 2 2" xfId="185"/>
    <cellStyle name="常规 2 2 2" xfId="186"/>
    <cellStyle name="常规 2 2 2 2" xfId="187"/>
    <cellStyle name="常规 2 2 2 3" xfId="188"/>
    <cellStyle name="常规 2 2 2 4" xfId="189"/>
    <cellStyle name="常规 2 2 3" xfId="190"/>
    <cellStyle name="常规 2 2 4" xfId="191"/>
    <cellStyle name="常规 2 2 5" xfId="192"/>
    <cellStyle name="常规 2 3" xfId="193"/>
    <cellStyle name="常规 2 3 2" xfId="194"/>
    <cellStyle name="常规 2 4" xfId="195"/>
    <cellStyle name="常规 2 4 2" xfId="196"/>
    <cellStyle name="常规 2 5" xfId="197"/>
    <cellStyle name="常规 2 5 2" xfId="198"/>
    <cellStyle name="常规 2 6" xfId="199"/>
    <cellStyle name="常规 2 7" xfId="200"/>
    <cellStyle name="常规 20" xfId="201"/>
    <cellStyle name="常规 20 2" xfId="202"/>
    <cellStyle name="常规 20 2 2" xfId="203"/>
    <cellStyle name="常规 20 3" xfId="204"/>
    <cellStyle name="常规 20 3 2" xfId="205"/>
    <cellStyle name="常规 20 4" xfId="206"/>
    <cellStyle name="常规 21" xfId="207"/>
    <cellStyle name="常规 21 2" xfId="208"/>
    <cellStyle name="常规 21 2 2" xfId="209"/>
    <cellStyle name="常规 21 3" xfId="210"/>
    <cellStyle name="常规 21 3 2" xfId="211"/>
    <cellStyle name="常规 21 4" xfId="212"/>
    <cellStyle name="常规 22" xfId="213"/>
    <cellStyle name="常规 22 2" xfId="214"/>
    <cellStyle name="常规 22 2 2" xfId="215"/>
    <cellStyle name="常规 22 3" xfId="216"/>
    <cellStyle name="常规 22 3 2" xfId="217"/>
    <cellStyle name="常规 22 4" xfId="218"/>
    <cellStyle name="常规 23" xfId="219"/>
    <cellStyle name="常规 23 2" xfId="220"/>
    <cellStyle name="常规 23 2 2" xfId="221"/>
    <cellStyle name="常规 23 3" xfId="222"/>
    <cellStyle name="常规 23 3 2" xfId="223"/>
    <cellStyle name="常规 23 4" xfId="224"/>
    <cellStyle name="常规 24" xfId="225"/>
    <cellStyle name="常规 24 2" xfId="226"/>
    <cellStyle name="常规 24 2 2" xfId="227"/>
    <cellStyle name="常规 24 3" xfId="228"/>
    <cellStyle name="常规 24 3 2" xfId="229"/>
    <cellStyle name="常规 24 4" xfId="230"/>
    <cellStyle name="常规 25" xfId="231"/>
    <cellStyle name="常规 25 2" xfId="232"/>
    <cellStyle name="常规 25 2 2" xfId="233"/>
    <cellStyle name="常规 25 3" xfId="234"/>
    <cellStyle name="常规 25 3 2" xfId="235"/>
    <cellStyle name="常规 25 4" xfId="236"/>
    <cellStyle name="常规 26" xfId="237"/>
    <cellStyle name="常规 26 2" xfId="238"/>
    <cellStyle name="常规 26 2 2" xfId="239"/>
    <cellStyle name="常规 26 3" xfId="240"/>
    <cellStyle name="常规 26 3 2" xfId="241"/>
    <cellStyle name="常规 26 4" xfId="242"/>
    <cellStyle name="常规 27" xfId="243"/>
    <cellStyle name="常规 27 2" xfId="244"/>
    <cellStyle name="常规 27 2 2" xfId="245"/>
    <cellStyle name="常规 27 3" xfId="246"/>
    <cellStyle name="常规 27 3 2" xfId="247"/>
    <cellStyle name="常规 27 4" xfId="248"/>
    <cellStyle name="常规 28" xfId="249"/>
    <cellStyle name="常规 28 2" xfId="250"/>
    <cellStyle name="常规 28 2 2" xfId="251"/>
    <cellStyle name="常规 28 3" xfId="252"/>
    <cellStyle name="常规 28 3 2" xfId="253"/>
    <cellStyle name="常规 28 4" xfId="254"/>
    <cellStyle name="常规 29" xfId="255"/>
    <cellStyle name="常规 29 2" xfId="256"/>
    <cellStyle name="常规 3" xfId="257"/>
    <cellStyle name="常规 3 2" xfId="258"/>
    <cellStyle name="常规 3 2 2" xfId="259"/>
    <cellStyle name="常规 3 2 2 2" xfId="260"/>
    <cellStyle name="常规 3 2 3" xfId="261"/>
    <cellStyle name="常规 3 3" xfId="262"/>
    <cellStyle name="常规 3 3 2" xfId="263"/>
    <cellStyle name="常规 3 4" xfId="264"/>
    <cellStyle name="常规 3 4 2" xfId="265"/>
    <cellStyle name="常规 3 5" xfId="266"/>
    <cellStyle name="常规 3 5 2" xfId="267"/>
    <cellStyle name="常规 30" xfId="268"/>
    <cellStyle name="常规 30 2" xfId="269"/>
    <cellStyle name="常规 31" xfId="270"/>
    <cellStyle name="常规 31 2" xfId="271"/>
    <cellStyle name="常规 32" xfId="272"/>
    <cellStyle name="常规 32 2" xfId="273"/>
    <cellStyle name="常规 33" xfId="274"/>
    <cellStyle name="常规 33 2" xfId="275"/>
    <cellStyle name="常规 34" xfId="276"/>
    <cellStyle name="常规 34 2" xfId="277"/>
    <cellStyle name="常规 35" xfId="278"/>
    <cellStyle name="常规 35 2" xfId="279"/>
    <cellStyle name="常规 36" xfId="280"/>
    <cellStyle name="常规 36 2" xfId="281"/>
    <cellStyle name="常规 37" xfId="282"/>
    <cellStyle name="常规 37 2" xfId="283"/>
    <cellStyle name="常规 38" xfId="284"/>
    <cellStyle name="常规 38 2" xfId="285"/>
    <cellStyle name="常规 39" xfId="286"/>
    <cellStyle name="常规 39 2" xfId="287"/>
    <cellStyle name="常规 4" xfId="288"/>
    <cellStyle name="常规 4 2" xfId="289"/>
    <cellStyle name="常规 4 2 2" xfId="290"/>
    <cellStyle name="常规 4 3" xfId="291"/>
    <cellStyle name="常规 4 3 2" xfId="292"/>
    <cellStyle name="常规 4 4" xfId="293"/>
    <cellStyle name="常规 4 4 2" xfId="294"/>
    <cellStyle name="常规 4 5" xfId="295"/>
    <cellStyle name="常规 40" xfId="296"/>
    <cellStyle name="常规 40 2" xfId="297"/>
    <cellStyle name="常规 41" xfId="298"/>
    <cellStyle name="常规 41 2" xfId="299"/>
    <cellStyle name="常规 42" xfId="300"/>
    <cellStyle name="常规 42 2" xfId="301"/>
    <cellStyle name="常规 43" xfId="302"/>
    <cellStyle name="常规 43 2" xfId="303"/>
    <cellStyle name="常规 44" xfId="304"/>
    <cellStyle name="常规 44 2" xfId="305"/>
    <cellStyle name="常规 45" xfId="306"/>
    <cellStyle name="常规 45 2" xfId="307"/>
    <cellStyle name="常规 46" xfId="308"/>
    <cellStyle name="常规 46 2" xfId="309"/>
    <cellStyle name="常规 47" xfId="310"/>
    <cellStyle name="常规 47 2" xfId="311"/>
    <cellStyle name="常规 48" xfId="312"/>
    <cellStyle name="常规 48 2" xfId="313"/>
    <cellStyle name="常规 49" xfId="314"/>
    <cellStyle name="常规 49 2" xfId="315"/>
    <cellStyle name="常规 5" xfId="316"/>
    <cellStyle name="常规 5 2" xfId="317"/>
    <cellStyle name="常规 5 2 2" xfId="318"/>
    <cellStyle name="常规 5 3" xfId="319"/>
    <cellStyle name="常规 5 3 2" xfId="320"/>
    <cellStyle name="常规 5 4" xfId="321"/>
    <cellStyle name="常规 50" xfId="322"/>
    <cellStyle name="常规 50 2" xfId="323"/>
    <cellStyle name="常规 51" xfId="324"/>
    <cellStyle name="常规 51 2" xfId="325"/>
    <cellStyle name="常规 52" xfId="326"/>
    <cellStyle name="常规 52 2" xfId="327"/>
    <cellStyle name="常规 53" xfId="328"/>
    <cellStyle name="常规 53 2" xfId="329"/>
    <cellStyle name="常规 54" xfId="330"/>
    <cellStyle name="常规 54 2" xfId="331"/>
    <cellStyle name="常规 55" xfId="332"/>
    <cellStyle name="常规 55 2" xfId="333"/>
    <cellStyle name="常规 56" xfId="334"/>
    <cellStyle name="常规 56 2" xfId="335"/>
    <cellStyle name="常规 57" xfId="336"/>
    <cellStyle name="常规 57 2" xfId="337"/>
    <cellStyle name="常规 58" xfId="338"/>
    <cellStyle name="常规 58 2" xfId="339"/>
    <cellStyle name="常规 59" xfId="340"/>
    <cellStyle name="常规 59 2" xfId="341"/>
    <cellStyle name="常规 6" xfId="342"/>
    <cellStyle name="常规 6 2" xfId="343"/>
    <cellStyle name="常规 6 2 2" xfId="344"/>
    <cellStyle name="常规 6 3" xfId="345"/>
    <cellStyle name="常规 6 3 2" xfId="346"/>
    <cellStyle name="常规 6 4" xfId="347"/>
    <cellStyle name="常规 60" xfId="348"/>
    <cellStyle name="常规 60 2" xfId="349"/>
    <cellStyle name="常规 7" xfId="350"/>
    <cellStyle name="常规 7 2" xfId="351"/>
    <cellStyle name="常规 7 2 2" xfId="352"/>
    <cellStyle name="常规 7 3" xfId="353"/>
    <cellStyle name="常规 7 3 2" xfId="354"/>
    <cellStyle name="常规 7 4" xfId="355"/>
    <cellStyle name="常规 8" xfId="356"/>
    <cellStyle name="常规 8 2" xfId="357"/>
    <cellStyle name="常规 8 2 2" xfId="358"/>
    <cellStyle name="常规 8 3" xfId="359"/>
    <cellStyle name="常规 8 3 2" xfId="360"/>
    <cellStyle name="常规 8 4" xfId="361"/>
    <cellStyle name="常规 9" xfId="362"/>
    <cellStyle name="常规 9 2" xfId="363"/>
    <cellStyle name="常规 9 2 2" xfId="364"/>
    <cellStyle name="常规 9 3" xfId="365"/>
    <cellStyle name="常规 9 3 2" xfId="366"/>
    <cellStyle name="常规 9 4" xfId="367"/>
    <cellStyle name="好" xfId="368"/>
    <cellStyle name="好 2" xfId="369"/>
    <cellStyle name="好 2 2" xfId="370"/>
    <cellStyle name="好 3" xfId="371"/>
    <cellStyle name="好 3 2" xfId="372"/>
    <cellStyle name="汇总" xfId="373"/>
    <cellStyle name="汇总 2" xfId="374"/>
    <cellStyle name="汇总 2 2" xfId="375"/>
    <cellStyle name="汇总 3" xfId="376"/>
    <cellStyle name="汇总 3 2" xfId="377"/>
    <cellStyle name="Currency" xfId="378"/>
    <cellStyle name="Currency [0]" xfId="379"/>
    <cellStyle name="计算" xfId="380"/>
    <cellStyle name="计算 2" xfId="381"/>
    <cellStyle name="计算 2 2" xfId="382"/>
    <cellStyle name="计算 3" xfId="383"/>
    <cellStyle name="计算 3 2" xfId="384"/>
    <cellStyle name="检查单元格" xfId="385"/>
    <cellStyle name="检查单元格 2" xfId="386"/>
    <cellStyle name="检查单元格 2 2" xfId="387"/>
    <cellStyle name="检查单元格 3" xfId="388"/>
    <cellStyle name="检查单元格 3 2" xfId="389"/>
    <cellStyle name="解释性文本" xfId="390"/>
    <cellStyle name="解释性文本 2" xfId="391"/>
    <cellStyle name="解释性文本 2 2" xfId="392"/>
    <cellStyle name="解释性文本 3" xfId="393"/>
    <cellStyle name="解释性文本 3 2" xfId="394"/>
    <cellStyle name="警告文本" xfId="395"/>
    <cellStyle name="警告文本 2" xfId="396"/>
    <cellStyle name="警告文本 2 2" xfId="397"/>
    <cellStyle name="警告文本 3" xfId="398"/>
    <cellStyle name="警告文本 3 2" xfId="399"/>
    <cellStyle name="链接单元格" xfId="400"/>
    <cellStyle name="链接单元格 2" xfId="401"/>
    <cellStyle name="链接单元格 2 2" xfId="402"/>
    <cellStyle name="链接单元格 3" xfId="403"/>
    <cellStyle name="链接单元格 3 2" xfId="404"/>
    <cellStyle name="Comma" xfId="405"/>
    <cellStyle name="Comma [0]" xfId="406"/>
    <cellStyle name="强调文字颜色 1" xfId="407"/>
    <cellStyle name="强调文字颜色 1 2" xfId="408"/>
    <cellStyle name="强调文字颜色 1 2 2" xfId="409"/>
    <cellStyle name="强调文字颜色 1 3" xfId="410"/>
    <cellStyle name="强调文字颜色 1 3 2" xfId="411"/>
    <cellStyle name="强调文字颜色 2" xfId="412"/>
    <cellStyle name="强调文字颜色 2 2" xfId="413"/>
    <cellStyle name="强调文字颜色 2 2 2" xfId="414"/>
    <cellStyle name="强调文字颜色 2 3" xfId="415"/>
    <cellStyle name="强调文字颜色 2 3 2" xfId="416"/>
    <cellStyle name="强调文字颜色 3" xfId="417"/>
    <cellStyle name="强调文字颜色 3 2" xfId="418"/>
    <cellStyle name="强调文字颜色 3 2 2" xfId="419"/>
    <cellStyle name="强调文字颜色 3 3" xfId="420"/>
    <cellStyle name="强调文字颜色 3 3 2" xfId="421"/>
    <cellStyle name="强调文字颜色 4" xfId="422"/>
    <cellStyle name="强调文字颜色 4 2" xfId="423"/>
    <cellStyle name="强调文字颜色 4 2 2" xfId="424"/>
    <cellStyle name="强调文字颜色 4 3" xfId="425"/>
    <cellStyle name="强调文字颜色 4 3 2" xfId="426"/>
    <cellStyle name="强调文字颜色 5" xfId="427"/>
    <cellStyle name="强调文字颜色 5 2" xfId="428"/>
    <cellStyle name="强调文字颜色 5 2 2" xfId="429"/>
    <cellStyle name="强调文字颜色 5 3" xfId="430"/>
    <cellStyle name="强调文字颜色 5 3 2" xfId="431"/>
    <cellStyle name="强调文字颜色 6" xfId="432"/>
    <cellStyle name="强调文字颜色 6 2" xfId="433"/>
    <cellStyle name="强调文字颜色 6 2 2" xfId="434"/>
    <cellStyle name="强调文字颜色 6 3" xfId="435"/>
    <cellStyle name="强调文字颜色 6 3 2" xfId="436"/>
    <cellStyle name="适中" xfId="437"/>
    <cellStyle name="适中 2" xfId="438"/>
    <cellStyle name="适中 2 2" xfId="439"/>
    <cellStyle name="适中 3" xfId="440"/>
    <cellStyle name="适中 3 2" xfId="441"/>
    <cellStyle name="输出" xfId="442"/>
    <cellStyle name="输出 2" xfId="443"/>
    <cellStyle name="输出 2 2" xfId="444"/>
    <cellStyle name="输出 3" xfId="445"/>
    <cellStyle name="输出 3 2" xfId="446"/>
    <cellStyle name="输入" xfId="447"/>
    <cellStyle name="输入 2" xfId="448"/>
    <cellStyle name="输入 2 2" xfId="449"/>
    <cellStyle name="输入 3" xfId="450"/>
    <cellStyle name="输入 3 2" xfId="451"/>
    <cellStyle name="注释" xfId="452"/>
    <cellStyle name="注释 2" xfId="453"/>
    <cellStyle name="注释 2 2" xfId="454"/>
    <cellStyle name="注释 2 2 2" xfId="455"/>
    <cellStyle name="注释 2 2 2 2" xfId="456"/>
    <cellStyle name="注释 2 2 3" xfId="457"/>
    <cellStyle name="注释 3" xfId="458"/>
    <cellStyle name="注释 3 2" xfId="459"/>
    <cellStyle name="注释 3 2 2" xfId="460"/>
    <cellStyle name="注释 3 2 2 2" xfId="461"/>
    <cellStyle name="注释 3 2 3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85" zoomScaleNormal="85" zoomScalePageLayoutView="0" workbookViewId="0" topLeftCell="A1">
      <selection activeCell="A1" sqref="A1:I1"/>
    </sheetView>
  </sheetViews>
  <sheetFormatPr defaultColWidth="9.00390625" defaultRowHeight="14.25"/>
  <cols>
    <col min="1" max="1" width="13.625" style="11" customWidth="1"/>
    <col min="2" max="2" width="15.625" style="16" customWidth="1"/>
    <col min="3" max="5" width="12.625" style="11" customWidth="1"/>
    <col min="6" max="7" width="12.625" style="17" customWidth="1"/>
    <col min="8" max="9" width="12.625" style="11" customWidth="1"/>
    <col min="10" max="16384" width="9.00390625" style="11" customWidth="1"/>
  </cols>
  <sheetData>
    <row r="1" spans="1:9" ht="57.75" customHeight="1">
      <c r="A1" s="24" t="s">
        <v>171</v>
      </c>
      <c r="B1" s="24"/>
      <c r="C1" s="24"/>
      <c r="D1" s="24"/>
      <c r="E1" s="24"/>
      <c r="F1" s="24"/>
      <c r="G1" s="24"/>
      <c r="H1" s="24"/>
      <c r="I1" s="24"/>
    </row>
    <row r="2" spans="1:9" ht="27.75" customHeight="1">
      <c r="A2" s="18" t="s">
        <v>1</v>
      </c>
      <c r="B2" s="18" t="s">
        <v>2</v>
      </c>
      <c r="C2" s="19" t="s">
        <v>3</v>
      </c>
      <c r="D2" s="19" t="s">
        <v>4</v>
      </c>
      <c r="E2" s="20" t="s">
        <v>5</v>
      </c>
      <c r="F2" s="21" t="s">
        <v>166</v>
      </c>
      <c r="G2" s="22" t="s">
        <v>167</v>
      </c>
      <c r="H2" s="23" t="s">
        <v>6</v>
      </c>
      <c r="I2" s="23" t="s">
        <v>7</v>
      </c>
    </row>
    <row r="3" spans="1:9" ht="24.75" customHeight="1">
      <c r="A3" s="2" t="s">
        <v>13</v>
      </c>
      <c r="B3" s="9" t="s">
        <v>0</v>
      </c>
      <c r="C3" s="1" t="s">
        <v>14</v>
      </c>
      <c r="D3" s="1" t="s">
        <v>10</v>
      </c>
      <c r="E3" s="3">
        <v>68.5</v>
      </c>
      <c r="F3" s="6">
        <v>87.54</v>
      </c>
      <c r="G3" s="12">
        <f aca="true" t="shared" si="0" ref="G3:G33">E3*0.5+F3*0.5</f>
        <v>78.02000000000001</v>
      </c>
      <c r="H3" s="13">
        <v>1</v>
      </c>
      <c r="I3" s="14" t="s">
        <v>170</v>
      </c>
    </row>
    <row r="4" spans="1:9" ht="24.75" customHeight="1">
      <c r="A4" s="2" t="s">
        <v>11</v>
      </c>
      <c r="B4" s="9" t="s">
        <v>0</v>
      </c>
      <c r="C4" s="1" t="s">
        <v>12</v>
      </c>
      <c r="D4" s="1" t="s">
        <v>10</v>
      </c>
      <c r="E4" s="3">
        <v>70.5</v>
      </c>
      <c r="F4" s="6">
        <v>83.2</v>
      </c>
      <c r="G4" s="12">
        <f t="shared" si="0"/>
        <v>76.85</v>
      </c>
      <c r="H4" s="13">
        <v>2</v>
      </c>
      <c r="I4" s="14" t="s">
        <v>170</v>
      </c>
    </row>
    <row r="5" spans="1:9" ht="24.75" customHeight="1">
      <c r="A5" s="2" t="s">
        <v>15</v>
      </c>
      <c r="B5" s="9" t="s">
        <v>0</v>
      </c>
      <c r="C5" s="1" t="s">
        <v>16</v>
      </c>
      <c r="D5" s="1" t="s">
        <v>17</v>
      </c>
      <c r="E5" s="3">
        <v>68</v>
      </c>
      <c r="F5" s="6">
        <v>84.24</v>
      </c>
      <c r="G5" s="12">
        <f t="shared" si="0"/>
        <v>76.12</v>
      </c>
      <c r="H5" s="13">
        <v>3</v>
      </c>
      <c r="I5" s="14" t="s">
        <v>170</v>
      </c>
    </row>
    <row r="6" spans="1:9" ht="24.75" customHeight="1">
      <c r="A6" s="2" t="s">
        <v>24</v>
      </c>
      <c r="B6" s="9" t="s">
        <v>0</v>
      </c>
      <c r="C6" s="1" t="s">
        <v>25</v>
      </c>
      <c r="D6" s="1" t="s">
        <v>10</v>
      </c>
      <c r="E6" s="3">
        <v>65</v>
      </c>
      <c r="F6" s="6">
        <v>86.36</v>
      </c>
      <c r="G6" s="12">
        <f t="shared" si="0"/>
        <v>75.68</v>
      </c>
      <c r="H6" s="13">
        <v>4</v>
      </c>
      <c r="I6" s="14" t="s">
        <v>170</v>
      </c>
    </row>
    <row r="7" spans="1:9" ht="24.75" customHeight="1">
      <c r="A7" s="2" t="s">
        <v>40</v>
      </c>
      <c r="B7" s="9" t="s">
        <v>0</v>
      </c>
      <c r="C7" s="1" t="s">
        <v>41</v>
      </c>
      <c r="D7" s="1" t="s">
        <v>10</v>
      </c>
      <c r="E7" s="3">
        <v>62</v>
      </c>
      <c r="F7" s="6">
        <v>87.98</v>
      </c>
      <c r="G7" s="12">
        <f t="shared" si="0"/>
        <v>74.99000000000001</v>
      </c>
      <c r="H7" s="13">
        <v>5</v>
      </c>
      <c r="I7" s="14" t="s">
        <v>170</v>
      </c>
    </row>
    <row r="8" spans="1:9" ht="24.75" customHeight="1">
      <c r="A8" s="2" t="s">
        <v>8</v>
      </c>
      <c r="B8" s="9" t="s">
        <v>0</v>
      </c>
      <c r="C8" s="1" t="s">
        <v>9</v>
      </c>
      <c r="D8" s="1" t="s">
        <v>10</v>
      </c>
      <c r="E8" s="3">
        <v>78</v>
      </c>
      <c r="F8" s="6">
        <v>71.9</v>
      </c>
      <c r="G8" s="12">
        <f t="shared" si="0"/>
        <v>74.95</v>
      </c>
      <c r="H8" s="13">
        <v>6</v>
      </c>
      <c r="I8" s="14" t="s">
        <v>170</v>
      </c>
    </row>
    <row r="9" spans="1:9" ht="24.75" customHeight="1">
      <c r="A9" s="2" t="s">
        <v>42</v>
      </c>
      <c r="B9" s="9" t="s">
        <v>0</v>
      </c>
      <c r="C9" s="1" t="s">
        <v>43</v>
      </c>
      <c r="D9" s="1" t="s">
        <v>10</v>
      </c>
      <c r="E9" s="3">
        <v>61</v>
      </c>
      <c r="F9" s="6">
        <v>87</v>
      </c>
      <c r="G9" s="12">
        <f t="shared" si="0"/>
        <v>74</v>
      </c>
      <c r="H9" s="13">
        <v>7</v>
      </c>
      <c r="I9" s="14" t="s">
        <v>170</v>
      </c>
    </row>
    <row r="10" spans="1:9" ht="24.75" customHeight="1">
      <c r="A10" s="2" t="s">
        <v>36</v>
      </c>
      <c r="B10" s="9" t="s">
        <v>0</v>
      </c>
      <c r="C10" s="1" t="s">
        <v>37</v>
      </c>
      <c r="D10" s="1" t="s">
        <v>10</v>
      </c>
      <c r="E10" s="3">
        <v>63</v>
      </c>
      <c r="F10" s="6">
        <v>83.9</v>
      </c>
      <c r="G10" s="12">
        <f t="shared" si="0"/>
        <v>73.45</v>
      </c>
      <c r="H10" s="13">
        <v>8</v>
      </c>
      <c r="I10" s="14" t="s">
        <v>170</v>
      </c>
    </row>
    <row r="11" spans="1:9" ht="24.75" customHeight="1">
      <c r="A11" s="2" t="s">
        <v>18</v>
      </c>
      <c r="B11" s="9" t="s">
        <v>0</v>
      </c>
      <c r="C11" s="1" t="s">
        <v>19</v>
      </c>
      <c r="D11" s="1" t="s">
        <v>10</v>
      </c>
      <c r="E11" s="3">
        <v>67</v>
      </c>
      <c r="F11" s="6">
        <v>75.4</v>
      </c>
      <c r="G11" s="12">
        <f t="shared" si="0"/>
        <v>71.2</v>
      </c>
      <c r="H11" s="13">
        <v>9</v>
      </c>
      <c r="I11" s="14" t="s">
        <v>170</v>
      </c>
    </row>
    <row r="12" spans="1:9" ht="24.75" customHeight="1">
      <c r="A12" s="2" t="s">
        <v>20</v>
      </c>
      <c r="B12" s="9" t="s">
        <v>0</v>
      </c>
      <c r="C12" s="1" t="s">
        <v>21</v>
      </c>
      <c r="D12" s="1" t="s">
        <v>10</v>
      </c>
      <c r="E12" s="3">
        <v>67</v>
      </c>
      <c r="F12" s="6">
        <v>74.9</v>
      </c>
      <c r="G12" s="12">
        <f t="shared" si="0"/>
        <v>70.95</v>
      </c>
      <c r="H12" s="13">
        <v>10</v>
      </c>
      <c r="I12" s="14" t="s">
        <v>170</v>
      </c>
    </row>
    <row r="13" spans="1:9" ht="24.75" customHeight="1">
      <c r="A13" s="2" t="s">
        <v>44</v>
      </c>
      <c r="B13" s="9" t="s">
        <v>0</v>
      </c>
      <c r="C13" s="2" t="s">
        <v>45</v>
      </c>
      <c r="D13" s="1" t="s">
        <v>10</v>
      </c>
      <c r="E13" s="3">
        <v>61</v>
      </c>
      <c r="F13" s="6">
        <v>80.64</v>
      </c>
      <c r="G13" s="12">
        <f t="shared" si="0"/>
        <v>70.82</v>
      </c>
      <c r="H13" s="13">
        <v>11</v>
      </c>
      <c r="I13" s="14" t="s">
        <v>170</v>
      </c>
    </row>
    <row r="14" spans="1:9" ht="24.75" customHeight="1">
      <c r="A14" s="2" t="s">
        <v>48</v>
      </c>
      <c r="B14" s="9" t="s">
        <v>0</v>
      </c>
      <c r="C14" s="1" t="s">
        <v>49</v>
      </c>
      <c r="D14" s="1" t="s">
        <v>10</v>
      </c>
      <c r="E14" s="3">
        <v>60.5</v>
      </c>
      <c r="F14" s="6">
        <v>81.06</v>
      </c>
      <c r="G14" s="12">
        <f t="shared" si="0"/>
        <v>70.78</v>
      </c>
      <c r="H14" s="13">
        <v>12</v>
      </c>
      <c r="I14" s="14" t="s">
        <v>170</v>
      </c>
    </row>
    <row r="15" spans="1:9" ht="24.75" customHeight="1">
      <c r="A15" s="2" t="s">
        <v>68</v>
      </c>
      <c r="B15" s="9" t="s">
        <v>0</v>
      </c>
      <c r="C15" s="1" t="s">
        <v>69</v>
      </c>
      <c r="D15" s="1" t="s">
        <v>10</v>
      </c>
      <c r="E15" s="3">
        <v>54.5</v>
      </c>
      <c r="F15" s="6">
        <v>83.54</v>
      </c>
      <c r="G15" s="12">
        <f t="shared" si="0"/>
        <v>69.02000000000001</v>
      </c>
      <c r="H15" s="13">
        <v>13</v>
      </c>
      <c r="I15" s="14" t="s">
        <v>170</v>
      </c>
    </row>
    <row r="16" spans="1:9" ht="24.75" customHeight="1">
      <c r="A16" s="2" t="s">
        <v>54</v>
      </c>
      <c r="B16" s="9" t="s">
        <v>0</v>
      </c>
      <c r="C16" s="1" t="s">
        <v>55</v>
      </c>
      <c r="D16" s="1" t="s">
        <v>10</v>
      </c>
      <c r="E16" s="3">
        <v>59.5</v>
      </c>
      <c r="F16" s="6">
        <v>77.78</v>
      </c>
      <c r="G16" s="12">
        <f t="shared" si="0"/>
        <v>68.64</v>
      </c>
      <c r="H16" s="13">
        <v>14</v>
      </c>
      <c r="I16" s="14" t="s">
        <v>170</v>
      </c>
    </row>
    <row r="17" spans="1:9" ht="24.75" customHeight="1">
      <c r="A17" s="2" t="s">
        <v>38</v>
      </c>
      <c r="B17" s="9" t="s">
        <v>0</v>
      </c>
      <c r="C17" s="1" t="s">
        <v>39</v>
      </c>
      <c r="D17" s="1" t="s">
        <v>10</v>
      </c>
      <c r="E17" s="3">
        <v>62</v>
      </c>
      <c r="F17" s="6">
        <v>75.26</v>
      </c>
      <c r="G17" s="12">
        <f t="shared" si="0"/>
        <v>68.63</v>
      </c>
      <c r="H17" s="13">
        <v>15</v>
      </c>
      <c r="I17" s="14" t="s">
        <v>170</v>
      </c>
    </row>
    <row r="18" spans="1:9" ht="24.75" customHeight="1">
      <c r="A18" s="2" t="s">
        <v>34</v>
      </c>
      <c r="B18" s="9" t="s">
        <v>0</v>
      </c>
      <c r="C18" s="1" t="s">
        <v>35</v>
      </c>
      <c r="D18" s="1" t="s">
        <v>10</v>
      </c>
      <c r="E18" s="3">
        <v>63.5</v>
      </c>
      <c r="F18" s="6">
        <v>72.7</v>
      </c>
      <c r="G18" s="12">
        <f t="shared" si="0"/>
        <v>68.1</v>
      </c>
      <c r="H18" s="13">
        <v>16</v>
      </c>
      <c r="I18" s="14" t="s">
        <v>170</v>
      </c>
    </row>
    <row r="19" spans="1:9" ht="24.75" customHeight="1">
      <c r="A19" s="2" t="s">
        <v>50</v>
      </c>
      <c r="B19" s="9" t="s">
        <v>0</v>
      </c>
      <c r="C19" s="1" t="s">
        <v>51</v>
      </c>
      <c r="D19" s="1" t="s">
        <v>10</v>
      </c>
      <c r="E19" s="3">
        <v>60.5</v>
      </c>
      <c r="F19" s="6">
        <v>75.18</v>
      </c>
      <c r="G19" s="12">
        <f t="shared" si="0"/>
        <v>67.84</v>
      </c>
      <c r="H19" s="13">
        <v>17</v>
      </c>
      <c r="I19" s="13"/>
    </row>
    <row r="20" spans="1:9" ht="24.75" customHeight="1">
      <c r="A20" s="2" t="s">
        <v>56</v>
      </c>
      <c r="B20" s="9" t="s">
        <v>0</v>
      </c>
      <c r="C20" s="1" t="s">
        <v>57</v>
      </c>
      <c r="D20" s="1" t="s">
        <v>10</v>
      </c>
      <c r="E20" s="3">
        <v>59.5</v>
      </c>
      <c r="F20" s="6">
        <v>75.96</v>
      </c>
      <c r="G20" s="12">
        <f t="shared" si="0"/>
        <v>67.72999999999999</v>
      </c>
      <c r="H20" s="13">
        <v>18</v>
      </c>
      <c r="I20" s="13"/>
    </row>
    <row r="21" spans="1:9" ht="24.75" customHeight="1">
      <c r="A21" s="2" t="s">
        <v>64</v>
      </c>
      <c r="B21" s="9" t="s">
        <v>0</v>
      </c>
      <c r="C21" s="1" t="s">
        <v>65</v>
      </c>
      <c r="D21" s="1" t="s">
        <v>10</v>
      </c>
      <c r="E21" s="3">
        <v>57</v>
      </c>
      <c r="F21" s="6">
        <v>77.62</v>
      </c>
      <c r="G21" s="12">
        <f t="shared" si="0"/>
        <v>67.31</v>
      </c>
      <c r="H21" s="13">
        <v>19</v>
      </c>
      <c r="I21" s="13"/>
    </row>
    <row r="22" spans="1:9" ht="24.75" customHeight="1">
      <c r="A22" s="2" t="s">
        <v>30</v>
      </c>
      <c r="B22" s="9" t="s">
        <v>0</v>
      </c>
      <c r="C22" s="1" t="s">
        <v>31</v>
      </c>
      <c r="D22" s="1" t="s">
        <v>10</v>
      </c>
      <c r="E22" s="3">
        <v>64</v>
      </c>
      <c r="F22" s="6">
        <v>70.2</v>
      </c>
      <c r="G22" s="12">
        <f t="shared" si="0"/>
        <v>67.1</v>
      </c>
      <c r="H22" s="13">
        <v>20</v>
      </c>
      <c r="I22" s="13"/>
    </row>
    <row r="23" spans="1:9" ht="24.75" customHeight="1">
      <c r="A23" s="2" t="s">
        <v>46</v>
      </c>
      <c r="B23" s="9" t="s">
        <v>0</v>
      </c>
      <c r="C23" s="1" t="s">
        <v>47</v>
      </c>
      <c r="D23" s="1" t="s">
        <v>10</v>
      </c>
      <c r="E23" s="3">
        <v>61</v>
      </c>
      <c r="F23" s="6">
        <v>73.14</v>
      </c>
      <c r="G23" s="12">
        <f t="shared" si="0"/>
        <v>67.07</v>
      </c>
      <c r="H23" s="13">
        <v>21</v>
      </c>
      <c r="I23" s="13"/>
    </row>
    <row r="24" spans="1:9" ht="24.75" customHeight="1">
      <c r="A24" s="2" t="s">
        <v>32</v>
      </c>
      <c r="B24" s="9" t="s">
        <v>0</v>
      </c>
      <c r="C24" s="1" t="s">
        <v>33</v>
      </c>
      <c r="D24" s="1" t="s">
        <v>10</v>
      </c>
      <c r="E24" s="3">
        <v>63.5</v>
      </c>
      <c r="F24" s="6">
        <v>70.5</v>
      </c>
      <c r="G24" s="12">
        <f t="shared" si="0"/>
        <v>67</v>
      </c>
      <c r="H24" s="13">
        <v>22</v>
      </c>
      <c r="I24" s="13"/>
    </row>
    <row r="25" spans="1:9" ht="24.75" customHeight="1">
      <c r="A25" s="2" t="s">
        <v>52</v>
      </c>
      <c r="B25" s="9" t="s">
        <v>0</v>
      </c>
      <c r="C25" s="1" t="s">
        <v>53</v>
      </c>
      <c r="D25" s="1" t="s">
        <v>10</v>
      </c>
      <c r="E25" s="3">
        <v>60</v>
      </c>
      <c r="F25" s="6">
        <v>73.3</v>
      </c>
      <c r="G25" s="12">
        <f t="shared" si="0"/>
        <v>66.65</v>
      </c>
      <c r="H25" s="13">
        <v>23</v>
      </c>
      <c r="I25" s="13"/>
    </row>
    <row r="26" spans="1:9" ht="24.75" customHeight="1">
      <c r="A26" s="2" t="s">
        <v>58</v>
      </c>
      <c r="B26" s="9" t="s">
        <v>0</v>
      </c>
      <c r="C26" s="1" t="s">
        <v>59</v>
      </c>
      <c r="D26" s="1" t="s">
        <v>10</v>
      </c>
      <c r="E26" s="3">
        <v>58</v>
      </c>
      <c r="F26" s="6">
        <v>75</v>
      </c>
      <c r="G26" s="12">
        <f t="shared" si="0"/>
        <v>66.5</v>
      </c>
      <c r="H26" s="13">
        <v>24</v>
      </c>
      <c r="I26" s="13"/>
    </row>
    <row r="27" spans="1:9" ht="24.75" customHeight="1">
      <c r="A27" s="2" t="s">
        <v>22</v>
      </c>
      <c r="B27" s="9" t="s">
        <v>0</v>
      </c>
      <c r="C27" s="1" t="s">
        <v>23</v>
      </c>
      <c r="D27" s="1" t="s">
        <v>17</v>
      </c>
      <c r="E27" s="3">
        <v>65.5</v>
      </c>
      <c r="F27" s="6">
        <v>67.06</v>
      </c>
      <c r="G27" s="12">
        <f t="shared" si="0"/>
        <v>66.28</v>
      </c>
      <c r="H27" s="13">
        <v>25</v>
      </c>
      <c r="I27" s="13"/>
    </row>
    <row r="28" spans="1:9" ht="24.75" customHeight="1">
      <c r="A28" s="2" t="s">
        <v>62</v>
      </c>
      <c r="B28" s="9" t="s">
        <v>0</v>
      </c>
      <c r="C28" s="1" t="s">
        <v>63</v>
      </c>
      <c r="D28" s="1" t="s">
        <v>17</v>
      </c>
      <c r="E28" s="3">
        <v>57.5</v>
      </c>
      <c r="F28" s="6">
        <v>75</v>
      </c>
      <c r="G28" s="12">
        <f t="shared" si="0"/>
        <v>66.25</v>
      </c>
      <c r="H28" s="13">
        <v>26</v>
      </c>
      <c r="I28" s="13"/>
    </row>
    <row r="29" spans="1:9" ht="24.75" customHeight="1">
      <c r="A29" s="2" t="s">
        <v>26</v>
      </c>
      <c r="B29" s="9" t="s">
        <v>0</v>
      </c>
      <c r="C29" s="1" t="s">
        <v>27</v>
      </c>
      <c r="D29" s="1" t="s">
        <v>10</v>
      </c>
      <c r="E29" s="3">
        <v>64.5</v>
      </c>
      <c r="F29" s="6">
        <v>67.54</v>
      </c>
      <c r="G29" s="12">
        <f t="shared" si="0"/>
        <v>66.02000000000001</v>
      </c>
      <c r="H29" s="13">
        <v>27</v>
      </c>
      <c r="I29" s="13"/>
    </row>
    <row r="30" spans="1:9" ht="24.75" customHeight="1">
      <c r="A30" s="2" t="s">
        <v>60</v>
      </c>
      <c r="B30" s="9" t="s">
        <v>0</v>
      </c>
      <c r="C30" s="1" t="s">
        <v>61</v>
      </c>
      <c r="D30" s="1" t="s">
        <v>10</v>
      </c>
      <c r="E30" s="3">
        <v>57.5</v>
      </c>
      <c r="F30" s="6">
        <v>69.04</v>
      </c>
      <c r="G30" s="12">
        <f t="shared" si="0"/>
        <v>63.27</v>
      </c>
      <c r="H30" s="13">
        <v>28</v>
      </c>
      <c r="I30" s="13"/>
    </row>
    <row r="31" spans="1:9" ht="24.75" customHeight="1">
      <c r="A31" s="2" t="s">
        <v>28</v>
      </c>
      <c r="B31" s="9" t="s">
        <v>0</v>
      </c>
      <c r="C31" s="1" t="s">
        <v>29</v>
      </c>
      <c r="D31" s="1" t="s">
        <v>10</v>
      </c>
      <c r="E31" s="3">
        <v>64.5</v>
      </c>
      <c r="F31" s="6">
        <v>61.4</v>
      </c>
      <c r="G31" s="12">
        <f t="shared" si="0"/>
        <v>62.95</v>
      </c>
      <c r="H31" s="13">
        <v>29</v>
      </c>
      <c r="I31" s="13"/>
    </row>
    <row r="32" spans="1:9" ht="24.75" customHeight="1">
      <c r="A32" s="2" t="s">
        <v>66</v>
      </c>
      <c r="B32" s="9" t="s">
        <v>0</v>
      </c>
      <c r="C32" s="1" t="s">
        <v>67</v>
      </c>
      <c r="D32" s="1" t="s">
        <v>10</v>
      </c>
      <c r="E32" s="3">
        <v>55</v>
      </c>
      <c r="F32" s="6">
        <v>69.1</v>
      </c>
      <c r="G32" s="12">
        <f t="shared" si="0"/>
        <v>62.05</v>
      </c>
      <c r="H32" s="13">
        <v>30</v>
      </c>
      <c r="I32" s="13"/>
    </row>
    <row r="33" spans="1:9" ht="24.75" customHeight="1">
      <c r="A33" s="2" t="s">
        <v>70</v>
      </c>
      <c r="B33" s="9" t="s">
        <v>0</v>
      </c>
      <c r="C33" s="1" t="s">
        <v>71</v>
      </c>
      <c r="D33" s="1" t="s">
        <v>10</v>
      </c>
      <c r="E33" s="3">
        <v>54.5</v>
      </c>
      <c r="F33" s="6">
        <v>9.6</v>
      </c>
      <c r="G33" s="12">
        <f t="shared" si="0"/>
        <v>32.05</v>
      </c>
      <c r="H33" s="13">
        <v>31</v>
      </c>
      <c r="I33" s="13"/>
    </row>
    <row r="34" spans="1:9" ht="24.75" customHeight="1">
      <c r="A34" s="2" t="s">
        <v>72</v>
      </c>
      <c r="B34" s="9" t="s">
        <v>0</v>
      </c>
      <c r="C34" s="1" t="s">
        <v>73</v>
      </c>
      <c r="D34" s="1" t="s">
        <v>10</v>
      </c>
      <c r="E34" s="3">
        <v>54.5</v>
      </c>
      <c r="F34" s="8" t="s">
        <v>169</v>
      </c>
      <c r="G34" s="12"/>
      <c r="H34" s="13"/>
      <c r="I34" s="15"/>
    </row>
    <row r="35" spans="1:9" ht="24.75" customHeight="1">
      <c r="A35" s="2" t="s">
        <v>81</v>
      </c>
      <c r="B35" s="9" t="s">
        <v>74</v>
      </c>
      <c r="C35" s="1" t="s">
        <v>82</v>
      </c>
      <c r="D35" s="1" t="s">
        <v>10</v>
      </c>
      <c r="E35" s="3">
        <v>65</v>
      </c>
      <c r="F35" s="6">
        <v>86.8</v>
      </c>
      <c r="G35" s="12">
        <f aca="true" t="shared" si="1" ref="G35:G56">E35*0.5+F35*0.5</f>
        <v>75.9</v>
      </c>
      <c r="H35" s="13">
        <v>1</v>
      </c>
      <c r="I35" s="14" t="s">
        <v>170</v>
      </c>
    </row>
    <row r="36" spans="1:9" ht="24.75" customHeight="1">
      <c r="A36" s="2" t="s">
        <v>75</v>
      </c>
      <c r="B36" s="9" t="s">
        <v>74</v>
      </c>
      <c r="C36" s="1" t="s">
        <v>76</v>
      </c>
      <c r="D36" s="1" t="s">
        <v>17</v>
      </c>
      <c r="E36" s="3">
        <v>76</v>
      </c>
      <c r="F36" s="6">
        <v>74.6</v>
      </c>
      <c r="G36" s="12">
        <f t="shared" si="1"/>
        <v>75.3</v>
      </c>
      <c r="H36" s="13">
        <v>2</v>
      </c>
      <c r="I36" s="14" t="s">
        <v>170</v>
      </c>
    </row>
    <row r="37" spans="1:9" ht="24.75" customHeight="1">
      <c r="A37" s="2" t="s">
        <v>87</v>
      </c>
      <c r="B37" s="9" t="s">
        <v>74</v>
      </c>
      <c r="C37" s="1" t="s">
        <v>88</v>
      </c>
      <c r="D37" s="1" t="s">
        <v>10</v>
      </c>
      <c r="E37" s="3">
        <v>61</v>
      </c>
      <c r="F37" s="6">
        <v>84.4</v>
      </c>
      <c r="G37" s="12">
        <f t="shared" si="1"/>
        <v>72.7</v>
      </c>
      <c r="H37" s="13">
        <v>3</v>
      </c>
      <c r="I37" s="14" t="s">
        <v>170</v>
      </c>
    </row>
    <row r="38" spans="1:9" ht="24.75" customHeight="1">
      <c r="A38" s="2" t="s">
        <v>79</v>
      </c>
      <c r="B38" s="9" t="s">
        <v>74</v>
      </c>
      <c r="C38" s="1" t="s">
        <v>80</v>
      </c>
      <c r="D38" s="1" t="s">
        <v>10</v>
      </c>
      <c r="E38" s="3">
        <v>67.5</v>
      </c>
      <c r="F38" s="6">
        <v>76.2</v>
      </c>
      <c r="G38" s="12">
        <f t="shared" si="1"/>
        <v>71.85</v>
      </c>
      <c r="H38" s="13">
        <v>4</v>
      </c>
      <c r="I38" s="14" t="s">
        <v>170</v>
      </c>
    </row>
    <row r="39" spans="1:9" ht="24.75" customHeight="1">
      <c r="A39" s="2" t="s">
        <v>93</v>
      </c>
      <c r="B39" s="9" t="s">
        <v>74</v>
      </c>
      <c r="C39" s="1" t="s">
        <v>94</v>
      </c>
      <c r="D39" s="1" t="s">
        <v>17</v>
      </c>
      <c r="E39" s="3">
        <v>57.5</v>
      </c>
      <c r="F39" s="6">
        <v>85.2</v>
      </c>
      <c r="G39" s="12">
        <f t="shared" si="1"/>
        <v>71.35</v>
      </c>
      <c r="H39" s="13">
        <v>5</v>
      </c>
      <c r="I39" s="14" t="s">
        <v>170</v>
      </c>
    </row>
    <row r="40" spans="1:9" ht="24.75" customHeight="1">
      <c r="A40" s="2" t="s">
        <v>95</v>
      </c>
      <c r="B40" s="9" t="s">
        <v>74</v>
      </c>
      <c r="C40" s="1" t="s">
        <v>96</v>
      </c>
      <c r="D40" s="1" t="s">
        <v>10</v>
      </c>
      <c r="E40" s="3">
        <v>57.5</v>
      </c>
      <c r="F40" s="6">
        <v>84.4</v>
      </c>
      <c r="G40" s="12">
        <f t="shared" si="1"/>
        <v>70.95</v>
      </c>
      <c r="H40" s="13">
        <v>6</v>
      </c>
      <c r="I40" s="14" t="s">
        <v>170</v>
      </c>
    </row>
    <row r="41" spans="1:9" ht="24.75" customHeight="1">
      <c r="A41" s="2" t="s">
        <v>77</v>
      </c>
      <c r="B41" s="9" t="s">
        <v>74</v>
      </c>
      <c r="C41" s="1" t="s">
        <v>78</v>
      </c>
      <c r="D41" s="1" t="s">
        <v>10</v>
      </c>
      <c r="E41" s="3">
        <v>69.5</v>
      </c>
      <c r="F41" s="6">
        <v>71</v>
      </c>
      <c r="G41" s="12">
        <f t="shared" si="1"/>
        <v>70.25</v>
      </c>
      <c r="H41" s="13">
        <v>7</v>
      </c>
      <c r="I41" s="14" t="s">
        <v>170</v>
      </c>
    </row>
    <row r="42" spans="1:9" ht="24.75" customHeight="1">
      <c r="A42" s="2" t="s">
        <v>85</v>
      </c>
      <c r="B42" s="9" t="s">
        <v>74</v>
      </c>
      <c r="C42" s="1" t="s">
        <v>86</v>
      </c>
      <c r="D42" s="1" t="s">
        <v>17</v>
      </c>
      <c r="E42" s="3">
        <v>62.5</v>
      </c>
      <c r="F42" s="6">
        <v>76.6</v>
      </c>
      <c r="G42" s="12">
        <f t="shared" si="1"/>
        <v>69.55</v>
      </c>
      <c r="H42" s="13">
        <v>8</v>
      </c>
      <c r="I42" s="14" t="s">
        <v>170</v>
      </c>
    </row>
    <row r="43" spans="1:9" ht="24.75" customHeight="1">
      <c r="A43" s="2" t="s">
        <v>83</v>
      </c>
      <c r="B43" s="9" t="s">
        <v>74</v>
      </c>
      <c r="C43" s="1" t="s">
        <v>84</v>
      </c>
      <c r="D43" s="1" t="s">
        <v>17</v>
      </c>
      <c r="E43" s="3">
        <v>63.5</v>
      </c>
      <c r="F43" s="6">
        <v>74</v>
      </c>
      <c r="G43" s="12">
        <f t="shared" si="1"/>
        <v>68.75</v>
      </c>
      <c r="H43" s="13">
        <v>9</v>
      </c>
      <c r="I43" s="14" t="s">
        <v>170</v>
      </c>
    </row>
    <row r="44" spans="1:9" ht="24.75" customHeight="1">
      <c r="A44" s="2" t="s">
        <v>89</v>
      </c>
      <c r="B44" s="9" t="s">
        <v>74</v>
      </c>
      <c r="C44" s="1" t="s">
        <v>90</v>
      </c>
      <c r="D44" s="1" t="s">
        <v>17</v>
      </c>
      <c r="E44" s="3">
        <v>60.5</v>
      </c>
      <c r="F44" s="6">
        <v>76.4</v>
      </c>
      <c r="G44" s="12">
        <f t="shared" si="1"/>
        <v>68.45</v>
      </c>
      <c r="H44" s="13">
        <v>10</v>
      </c>
      <c r="I44" s="14" t="s">
        <v>170</v>
      </c>
    </row>
    <row r="45" spans="1:9" ht="24.75" customHeight="1">
      <c r="A45" s="2" t="s">
        <v>107</v>
      </c>
      <c r="B45" s="9" t="s">
        <v>74</v>
      </c>
      <c r="C45" s="1" t="s">
        <v>108</v>
      </c>
      <c r="D45" s="1" t="s">
        <v>10</v>
      </c>
      <c r="E45" s="3">
        <v>50.5</v>
      </c>
      <c r="F45" s="6">
        <v>84.8</v>
      </c>
      <c r="G45" s="12">
        <f t="shared" si="1"/>
        <v>67.65</v>
      </c>
      <c r="H45" s="13">
        <v>11</v>
      </c>
      <c r="I45" s="14" t="s">
        <v>170</v>
      </c>
    </row>
    <row r="46" spans="1:9" ht="24.75" customHeight="1">
      <c r="A46" s="2" t="s">
        <v>91</v>
      </c>
      <c r="B46" s="9" t="s">
        <v>74</v>
      </c>
      <c r="C46" s="1" t="s">
        <v>92</v>
      </c>
      <c r="D46" s="1" t="s">
        <v>17</v>
      </c>
      <c r="E46" s="3">
        <v>58.5</v>
      </c>
      <c r="F46" s="6">
        <v>75</v>
      </c>
      <c r="G46" s="12">
        <f t="shared" si="1"/>
        <v>66.75</v>
      </c>
      <c r="H46" s="13">
        <v>12</v>
      </c>
      <c r="I46" s="14" t="s">
        <v>170</v>
      </c>
    </row>
    <row r="47" spans="1:9" ht="24.75" customHeight="1">
      <c r="A47" s="2" t="s">
        <v>97</v>
      </c>
      <c r="B47" s="9" t="s">
        <v>74</v>
      </c>
      <c r="C47" s="1" t="s">
        <v>98</v>
      </c>
      <c r="D47" s="1" t="s">
        <v>17</v>
      </c>
      <c r="E47" s="3">
        <v>55.5</v>
      </c>
      <c r="F47" s="6">
        <v>77.8</v>
      </c>
      <c r="G47" s="12">
        <f t="shared" si="1"/>
        <v>66.65</v>
      </c>
      <c r="H47" s="13">
        <v>13</v>
      </c>
      <c r="I47" s="14" t="s">
        <v>170</v>
      </c>
    </row>
    <row r="48" spans="1:9" ht="24.75" customHeight="1">
      <c r="A48" s="2" t="s">
        <v>117</v>
      </c>
      <c r="B48" s="9" t="s">
        <v>74</v>
      </c>
      <c r="C48" s="1" t="s">
        <v>118</v>
      </c>
      <c r="D48" s="1" t="s">
        <v>17</v>
      </c>
      <c r="E48" s="3">
        <v>44</v>
      </c>
      <c r="F48" s="6">
        <v>89.2</v>
      </c>
      <c r="G48" s="12">
        <f t="shared" si="1"/>
        <v>66.6</v>
      </c>
      <c r="H48" s="13">
        <v>14</v>
      </c>
      <c r="I48" s="13"/>
    </row>
    <row r="49" spans="1:9" ht="24.75" customHeight="1">
      <c r="A49" s="2" t="s">
        <v>105</v>
      </c>
      <c r="B49" s="9" t="s">
        <v>74</v>
      </c>
      <c r="C49" s="1" t="s">
        <v>106</v>
      </c>
      <c r="D49" s="1" t="s">
        <v>17</v>
      </c>
      <c r="E49" s="3">
        <v>50.5</v>
      </c>
      <c r="F49" s="6">
        <v>82.64</v>
      </c>
      <c r="G49" s="12">
        <f t="shared" si="1"/>
        <v>66.57</v>
      </c>
      <c r="H49" s="13">
        <v>15</v>
      </c>
      <c r="I49" s="13"/>
    </row>
    <row r="50" spans="1:9" ht="24.75" customHeight="1">
      <c r="A50" s="2" t="s">
        <v>109</v>
      </c>
      <c r="B50" s="9" t="s">
        <v>74</v>
      </c>
      <c r="C50" s="1" t="s">
        <v>110</v>
      </c>
      <c r="D50" s="1" t="s">
        <v>17</v>
      </c>
      <c r="E50" s="3">
        <v>50.5</v>
      </c>
      <c r="F50" s="6">
        <v>81.2</v>
      </c>
      <c r="G50" s="12">
        <f t="shared" si="1"/>
        <v>65.85</v>
      </c>
      <c r="H50" s="13">
        <v>16</v>
      </c>
      <c r="I50" s="13"/>
    </row>
    <row r="51" spans="1:9" ht="24.75" customHeight="1">
      <c r="A51" s="2" t="s">
        <v>99</v>
      </c>
      <c r="B51" s="9" t="s">
        <v>74</v>
      </c>
      <c r="C51" s="1" t="s">
        <v>100</v>
      </c>
      <c r="D51" s="1" t="s">
        <v>17</v>
      </c>
      <c r="E51" s="3">
        <v>54</v>
      </c>
      <c r="F51" s="6">
        <v>71.6</v>
      </c>
      <c r="G51" s="12">
        <f t="shared" si="1"/>
        <v>62.8</v>
      </c>
      <c r="H51" s="13">
        <v>17</v>
      </c>
      <c r="I51" s="13"/>
    </row>
    <row r="52" spans="1:9" ht="24.75" customHeight="1">
      <c r="A52" s="2" t="s">
        <v>101</v>
      </c>
      <c r="B52" s="9" t="s">
        <v>74</v>
      </c>
      <c r="C52" s="2" t="s">
        <v>102</v>
      </c>
      <c r="D52" s="1" t="s">
        <v>10</v>
      </c>
      <c r="E52" s="3">
        <v>52</v>
      </c>
      <c r="F52" s="6">
        <v>73.2</v>
      </c>
      <c r="G52" s="12">
        <f t="shared" si="1"/>
        <v>62.6</v>
      </c>
      <c r="H52" s="13">
        <v>18</v>
      </c>
      <c r="I52" s="13"/>
    </row>
    <row r="53" spans="1:9" ht="24.75" customHeight="1">
      <c r="A53" s="2" t="s">
        <v>103</v>
      </c>
      <c r="B53" s="9" t="s">
        <v>74</v>
      </c>
      <c r="C53" s="1" t="s">
        <v>104</v>
      </c>
      <c r="D53" s="1" t="s">
        <v>17</v>
      </c>
      <c r="E53" s="3">
        <v>51</v>
      </c>
      <c r="F53" s="6">
        <v>72.8</v>
      </c>
      <c r="G53" s="12">
        <f t="shared" si="1"/>
        <v>61.9</v>
      </c>
      <c r="H53" s="13">
        <v>19</v>
      </c>
      <c r="I53" s="13"/>
    </row>
    <row r="54" spans="1:9" ht="24.75" customHeight="1">
      <c r="A54" s="2" t="s">
        <v>113</v>
      </c>
      <c r="B54" s="9" t="s">
        <v>74</v>
      </c>
      <c r="C54" s="1" t="s">
        <v>114</v>
      </c>
      <c r="D54" s="1" t="s">
        <v>10</v>
      </c>
      <c r="E54" s="3">
        <v>47</v>
      </c>
      <c r="F54" s="6">
        <v>75.6</v>
      </c>
      <c r="G54" s="12">
        <f t="shared" si="1"/>
        <v>61.3</v>
      </c>
      <c r="H54" s="13">
        <v>20</v>
      </c>
      <c r="I54" s="13"/>
    </row>
    <row r="55" spans="1:9" ht="24.75" customHeight="1">
      <c r="A55" s="2" t="s">
        <v>111</v>
      </c>
      <c r="B55" s="9" t="s">
        <v>74</v>
      </c>
      <c r="C55" s="1" t="s">
        <v>112</v>
      </c>
      <c r="D55" s="1" t="s">
        <v>17</v>
      </c>
      <c r="E55" s="3">
        <v>47.5</v>
      </c>
      <c r="F55" s="6">
        <v>71</v>
      </c>
      <c r="G55" s="12">
        <f t="shared" si="1"/>
        <v>59.25</v>
      </c>
      <c r="H55" s="13">
        <v>21</v>
      </c>
      <c r="I55" s="13"/>
    </row>
    <row r="56" spans="1:9" ht="24.75" customHeight="1">
      <c r="A56" s="2" t="s">
        <v>115</v>
      </c>
      <c r="B56" s="9" t="s">
        <v>74</v>
      </c>
      <c r="C56" s="1" t="s">
        <v>116</v>
      </c>
      <c r="D56" s="1" t="s">
        <v>17</v>
      </c>
      <c r="E56" s="3">
        <v>44.5</v>
      </c>
      <c r="F56" s="6">
        <v>67.4</v>
      </c>
      <c r="G56" s="12">
        <f t="shared" si="1"/>
        <v>55.95</v>
      </c>
      <c r="H56" s="13">
        <v>22</v>
      </c>
      <c r="I56" s="13"/>
    </row>
    <row r="57" spans="1:9" ht="24.75" customHeight="1">
      <c r="A57" s="2" t="s">
        <v>119</v>
      </c>
      <c r="B57" s="9" t="s">
        <v>74</v>
      </c>
      <c r="C57" s="1" t="s">
        <v>120</v>
      </c>
      <c r="D57" s="1" t="s">
        <v>17</v>
      </c>
      <c r="E57" s="3">
        <v>38</v>
      </c>
      <c r="F57" s="15" t="s">
        <v>169</v>
      </c>
      <c r="G57" s="12"/>
      <c r="H57" s="13"/>
      <c r="I57" s="13"/>
    </row>
    <row r="58" spans="1:9" ht="24.75" customHeight="1">
      <c r="A58" s="2" t="s">
        <v>127</v>
      </c>
      <c r="B58" s="9" t="s">
        <v>126</v>
      </c>
      <c r="C58" s="1" t="s">
        <v>128</v>
      </c>
      <c r="D58" s="1" t="s">
        <v>10</v>
      </c>
      <c r="E58" s="3">
        <v>69.5</v>
      </c>
      <c r="F58" s="6">
        <v>85</v>
      </c>
      <c r="G58" s="12">
        <f aca="true" t="shared" si="2" ref="G58:G74">E58*0.5+F58*0.5</f>
        <v>77.25</v>
      </c>
      <c r="H58" s="13">
        <v>1</v>
      </c>
      <c r="I58" s="14" t="s">
        <v>170</v>
      </c>
    </row>
    <row r="59" spans="1:9" ht="24.75" customHeight="1">
      <c r="A59" s="2" t="s">
        <v>129</v>
      </c>
      <c r="B59" s="10" t="s">
        <v>126</v>
      </c>
      <c r="C59" s="4" t="s">
        <v>130</v>
      </c>
      <c r="D59" s="4" t="s">
        <v>10</v>
      </c>
      <c r="E59" s="5">
        <v>68</v>
      </c>
      <c r="F59" s="6">
        <v>85.4</v>
      </c>
      <c r="G59" s="12">
        <f t="shared" si="2"/>
        <v>76.7</v>
      </c>
      <c r="H59" s="13">
        <v>2</v>
      </c>
      <c r="I59" s="14" t="s">
        <v>170</v>
      </c>
    </row>
    <row r="60" spans="1:9" ht="24.75" customHeight="1">
      <c r="A60" s="2" t="s">
        <v>137</v>
      </c>
      <c r="B60" s="9" t="s">
        <v>126</v>
      </c>
      <c r="C60" s="1" t="s">
        <v>138</v>
      </c>
      <c r="D60" s="1" t="s">
        <v>10</v>
      </c>
      <c r="E60" s="3">
        <v>61</v>
      </c>
      <c r="F60" s="6">
        <v>88</v>
      </c>
      <c r="G60" s="12">
        <f t="shared" si="2"/>
        <v>74.5</v>
      </c>
      <c r="H60" s="13">
        <v>3</v>
      </c>
      <c r="I60" s="13"/>
    </row>
    <row r="61" spans="1:9" ht="24.75" customHeight="1">
      <c r="A61" s="2" t="s">
        <v>131</v>
      </c>
      <c r="B61" s="10" t="s">
        <v>126</v>
      </c>
      <c r="C61" s="1" t="s">
        <v>132</v>
      </c>
      <c r="D61" s="1" t="s">
        <v>10</v>
      </c>
      <c r="E61" s="3">
        <v>65</v>
      </c>
      <c r="F61" s="6">
        <v>79.8</v>
      </c>
      <c r="G61" s="12">
        <f t="shared" si="2"/>
        <v>72.4</v>
      </c>
      <c r="H61" s="13">
        <v>4</v>
      </c>
      <c r="I61" s="13"/>
    </row>
    <row r="62" spans="1:9" ht="24.75" customHeight="1">
      <c r="A62" s="2" t="s">
        <v>135</v>
      </c>
      <c r="B62" s="9" t="s">
        <v>126</v>
      </c>
      <c r="C62" s="1" t="s">
        <v>136</v>
      </c>
      <c r="D62" s="1" t="s">
        <v>10</v>
      </c>
      <c r="E62" s="3">
        <v>61</v>
      </c>
      <c r="F62" s="6">
        <v>78.2</v>
      </c>
      <c r="G62" s="12">
        <f t="shared" si="2"/>
        <v>69.6</v>
      </c>
      <c r="H62" s="13">
        <v>5</v>
      </c>
      <c r="I62" s="13"/>
    </row>
    <row r="63" spans="1:9" ht="24.75" customHeight="1">
      <c r="A63" s="2" t="s">
        <v>133</v>
      </c>
      <c r="B63" s="9" t="s">
        <v>126</v>
      </c>
      <c r="C63" s="1" t="s">
        <v>134</v>
      </c>
      <c r="D63" s="1" t="s">
        <v>17</v>
      </c>
      <c r="E63" s="3">
        <v>64.5</v>
      </c>
      <c r="F63" s="6">
        <v>68.6</v>
      </c>
      <c r="G63" s="12">
        <f t="shared" si="2"/>
        <v>66.55</v>
      </c>
      <c r="H63" s="13">
        <v>6</v>
      </c>
      <c r="I63" s="13"/>
    </row>
    <row r="64" spans="1:9" ht="24.75" customHeight="1">
      <c r="A64" s="2" t="s">
        <v>122</v>
      </c>
      <c r="B64" s="9" t="s">
        <v>121</v>
      </c>
      <c r="C64" s="1" t="s">
        <v>123</v>
      </c>
      <c r="D64" s="1" t="s">
        <v>10</v>
      </c>
      <c r="E64" s="3">
        <v>72.5</v>
      </c>
      <c r="F64" s="6">
        <v>86.2</v>
      </c>
      <c r="G64" s="12">
        <f t="shared" si="2"/>
        <v>79.35</v>
      </c>
      <c r="H64" s="13">
        <v>1</v>
      </c>
      <c r="I64" s="14" t="s">
        <v>170</v>
      </c>
    </row>
    <row r="65" spans="1:9" ht="24.75" customHeight="1">
      <c r="A65" s="2" t="s">
        <v>124</v>
      </c>
      <c r="B65" s="9" t="s">
        <v>121</v>
      </c>
      <c r="C65" s="1" t="s">
        <v>125</v>
      </c>
      <c r="D65" s="1" t="s">
        <v>10</v>
      </c>
      <c r="E65" s="3">
        <v>64</v>
      </c>
      <c r="F65" s="6">
        <v>79.6</v>
      </c>
      <c r="G65" s="12">
        <f t="shared" si="2"/>
        <v>71.8</v>
      </c>
      <c r="H65" s="13">
        <v>2</v>
      </c>
      <c r="I65" s="13"/>
    </row>
    <row r="66" spans="1:9" ht="24.75" customHeight="1">
      <c r="A66" s="2" t="s">
        <v>146</v>
      </c>
      <c r="B66" s="9" t="s">
        <v>140</v>
      </c>
      <c r="C66" s="1" t="s">
        <v>147</v>
      </c>
      <c r="D66" s="1" t="s">
        <v>10</v>
      </c>
      <c r="E66" s="3">
        <v>75</v>
      </c>
      <c r="F66" s="6">
        <v>87.4</v>
      </c>
      <c r="G66" s="12">
        <f t="shared" si="2"/>
        <v>81.2</v>
      </c>
      <c r="H66" s="13">
        <v>1</v>
      </c>
      <c r="I66" s="14" t="s">
        <v>170</v>
      </c>
    </row>
    <row r="67" spans="1:9" ht="24.75" customHeight="1">
      <c r="A67" s="2" t="s">
        <v>139</v>
      </c>
      <c r="B67" s="9" t="s">
        <v>140</v>
      </c>
      <c r="C67" s="1" t="s">
        <v>141</v>
      </c>
      <c r="D67" s="1" t="s">
        <v>10</v>
      </c>
      <c r="E67" s="3">
        <v>81.5</v>
      </c>
      <c r="F67" s="6">
        <v>79.4</v>
      </c>
      <c r="G67" s="12">
        <f t="shared" si="2"/>
        <v>80.45</v>
      </c>
      <c r="H67" s="13">
        <v>2</v>
      </c>
      <c r="I67" s="14" t="s">
        <v>170</v>
      </c>
    </row>
    <row r="68" spans="1:9" ht="24.75" customHeight="1">
      <c r="A68" s="2" t="s">
        <v>154</v>
      </c>
      <c r="B68" s="9" t="s">
        <v>140</v>
      </c>
      <c r="C68" s="1" t="s">
        <v>155</v>
      </c>
      <c r="D68" s="1" t="s">
        <v>17</v>
      </c>
      <c r="E68" s="3">
        <v>70</v>
      </c>
      <c r="F68" s="6">
        <v>89</v>
      </c>
      <c r="G68" s="12">
        <f t="shared" si="2"/>
        <v>79.5</v>
      </c>
      <c r="H68" s="13">
        <v>3</v>
      </c>
      <c r="I68" s="14" t="s">
        <v>170</v>
      </c>
    </row>
    <row r="69" spans="1:9" ht="24.75" customHeight="1">
      <c r="A69" s="2" t="s">
        <v>150</v>
      </c>
      <c r="B69" s="9" t="s">
        <v>140</v>
      </c>
      <c r="C69" s="1" t="s">
        <v>151</v>
      </c>
      <c r="D69" s="1" t="s">
        <v>10</v>
      </c>
      <c r="E69" s="3">
        <v>71.5</v>
      </c>
      <c r="F69" s="6">
        <v>87.2</v>
      </c>
      <c r="G69" s="12">
        <f t="shared" si="2"/>
        <v>79.35</v>
      </c>
      <c r="H69" s="13">
        <v>4</v>
      </c>
      <c r="I69" s="13"/>
    </row>
    <row r="70" spans="1:9" ht="24.75" customHeight="1">
      <c r="A70" s="2" t="s">
        <v>142</v>
      </c>
      <c r="B70" s="9" t="s">
        <v>140</v>
      </c>
      <c r="C70" s="1" t="s">
        <v>143</v>
      </c>
      <c r="D70" s="1" t="s">
        <v>10</v>
      </c>
      <c r="E70" s="3">
        <v>78.5</v>
      </c>
      <c r="F70" s="6">
        <v>79.2</v>
      </c>
      <c r="G70" s="12">
        <f t="shared" si="2"/>
        <v>78.85</v>
      </c>
      <c r="H70" s="13">
        <v>5</v>
      </c>
      <c r="I70" s="13"/>
    </row>
    <row r="71" spans="1:9" ht="24.75" customHeight="1">
      <c r="A71" s="2" t="s">
        <v>144</v>
      </c>
      <c r="B71" s="9" t="s">
        <v>140</v>
      </c>
      <c r="C71" s="1" t="s">
        <v>145</v>
      </c>
      <c r="D71" s="1" t="s">
        <v>10</v>
      </c>
      <c r="E71" s="3">
        <v>77</v>
      </c>
      <c r="F71" s="6">
        <v>77.2</v>
      </c>
      <c r="G71" s="12">
        <f t="shared" si="2"/>
        <v>77.1</v>
      </c>
      <c r="H71" s="13">
        <v>6</v>
      </c>
      <c r="I71" s="13"/>
    </row>
    <row r="72" spans="1:9" ht="24.75" customHeight="1">
      <c r="A72" s="2" t="s">
        <v>148</v>
      </c>
      <c r="B72" s="9" t="s">
        <v>140</v>
      </c>
      <c r="C72" s="1" t="s">
        <v>149</v>
      </c>
      <c r="D72" s="1" t="s">
        <v>10</v>
      </c>
      <c r="E72" s="3">
        <v>72.5</v>
      </c>
      <c r="F72" s="6">
        <v>81.4</v>
      </c>
      <c r="G72" s="12">
        <f t="shared" si="2"/>
        <v>76.95</v>
      </c>
      <c r="H72" s="13">
        <v>7</v>
      </c>
      <c r="I72" s="13"/>
    </row>
    <row r="73" spans="1:9" ht="24.75" customHeight="1">
      <c r="A73" s="2" t="s">
        <v>156</v>
      </c>
      <c r="B73" s="9" t="s">
        <v>140</v>
      </c>
      <c r="C73" s="1" t="s">
        <v>157</v>
      </c>
      <c r="D73" s="1" t="s">
        <v>10</v>
      </c>
      <c r="E73" s="3">
        <v>69</v>
      </c>
      <c r="F73" s="6">
        <v>81.6</v>
      </c>
      <c r="G73" s="12">
        <f t="shared" si="2"/>
        <v>75.3</v>
      </c>
      <c r="H73" s="13">
        <v>8</v>
      </c>
      <c r="I73" s="13"/>
    </row>
    <row r="74" spans="1:9" ht="24.75" customHeight="1">
      <c r="A74" s="2" t="s">
        <v>152</v>
      </c>
      <c r="B74" s="9" t="s">
        <v>140</v>
      </c>
      <c r="C74" s="1" t="s">
        <v>153</v>
      </c>
      <c r="D74" s="1" t="s">
        <v>10</v>
      </c>
      <c r="E74" s="3">
        <v>70.5</v>
      </c>
      <c r="F74" s="6">
        <v>74.2</v>
      </c>
      <c r="G74" s="12">
        <f t="shared" si="2"/>
        <v>72.35</v>
      </c>
      <c r="H74" s="13">
        <v>9</v>
      </c>
      <c r="I74" s="13"/>
    </row>
    <row r="75" spans="1:9" ht="24.75" customHeight="1">
      <c r="A75" s="7" t="s">
        <v>168</v>
      </c>
      <c r="B75" s="9" t="s">
        <v>158</v>
      </c>
      <c r="C75" s="1" t="s">
        <v>165</v>
      </c>
      <c r="D75" s="1" t="s">
        <v>17</v>
      </c>
      <c r="E75" s="1" t="s">
        <v>160</v>
      </c>
      <c r="F75" s="6">
        <v>83.6</v>
      </c>
      <c r="G75" s="12">
        <f>F75</f>
        <v>83.6</v>
      </c>
      <c r="H75" s="13">
        <v>1</v>
      </c>
      <c r="I75" s="14" t="s">
        <v>170</v>
      </c>
    </row>
    <row r="76" spans="1:9" ht="24.75" customHeight="1">
      <c r="A76" s="7" t="s">
        <v>168</v>
      </c>
      <c r="B76" s="9" t="s">
        <v>158</v>
      </c>
      <c r="C76" s="1" t="s">
        <v>161</v>
      </c>
      <c r="D76" s="1" t="s">
        <v>10</v>
      </c>
      <c r="E76" s="1" t="s">
        <v>160</v>
      </c>
      <c r="F76" s="6">
        <v>77.6</v>
      </c>
      <c r="G76" s="12">
        <f>F76</f>
        <v>77.6</v>
      </c>
      <c r="H76" s="13">
        <v>2</v>
      </c>
      <c r="I76" s="14" t="s">
        <v>170</v>
      </c>
    </row>
    <row r="77" spans="1:9" ht="24.75" customHeight="1">
      <c r="A77" s="7" t="s">
        <v>168</v>
      </c>
      <c r="B77" s="9" t="s">
        <v>158</v>
      </c>
      <c r="C77" s="1" t="s">
        <v>159</v>
      </c>
      <c r="D77" s="1" t="s">
        <v>10</v>
      </c>
      <c r="E77" s="1" t="s">
        <v>160</v>
      </c>
      <c r="F77" s="6">
        <v>77.4</v>
      </c>
      <c r="G77" s="12">
        <f>F77</f>
        <v>77.4</v>
      </c>
      <c r="H77" s="13">
        <v>3</v>
      </c>
      <c r="I77" s="14" t="s">
        <v>170</v>
      </c>
    </row>
    <row r="78" spans="1:9" ht="24.75" customHeight="1">
      <c r="A78" s="7" t="s">
        <v>168</v>
      </c>
      <c r="B78" s="9" t="s">
        <v>162</v>
      </c>
      <c r="C78" s="1" t="s">
        <v>163</v>
      </c>
      <c r="D78" s="1" t="s">
        <v>10</v>
      </c>
      <c r="E78" s="1" t="s">
        <v>160</v>
      </c>
      <c r="F78" s="6">
        <v>72.8</v>
      </c>
      <c r="G78" s="12">
        <f>F78</f>
        <v>72.8</v>
      </c>
      <c r="H78" s="13">
        <v>4</v>
      </c>
      <c r="I78" s="14" t="s">
        <v>170</v>
      </c>
    </row>
    <row r="79" spans="1:9" ht="24.75" customHeight="1">
      <c r="A79" s="7" t="s">
        <v>168</v>
      </c>
      <c r="B79" s="9" t="s">
        <v>158</v>
      </c>
      <c r="C79" s="1" t="s">
        <v>164</v>
      </c>
      <c r="D79" s="1" t="s">
        <v>17</v>
      </c>
      <c r="E79" s="1" t="s">
        <v>160</v>
      </c>
      <c r="F79" s="6">
        <v>72</v>
      </c>
      <c r="G79" s="12">
        <f>F79</f>
        <v>72</v>
      </c>
      <c r="H79" s="13">
        <v>5</v>
      </c>
      <c r="I79" s="14" t="s">
        <v>170</v>
      </c>
    </row>
  </sheetData>
  <sheetProtection/>
  <mergeCells count="1">
    <mergeCell ref="A1:I1"/>
  </mergeCells>
  <printOptions/>
  <pageMargins left="0.7480314960629921" right="0.7480314960629921" top="0.32" bottom="0.57" header="0.44" footer="0.52"/>
  <pageSetup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2017-08-06T11:56:49Z</dcterms:modified>
  <cp:category/>
  <cp:version/>
  <cp:contentType/>
  <cp:contentStatus/>
</cp:coreProperties>
</file>