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895" activeTab="0"/>
  </bookViews>
  <sheets>
    <sheet name="岗位A" sheetId="1" r:id="rId1"/>
    <sheet name="岗位B" sheetId="2" r:id="rId2"/>
    <sheet name="岗位C" sheetId="3" r:id="rId3"/>
    <sheet name="岗位D" sheetId="4" r:id="rId4"/>
    <sheet name="岗位E" sheetId="5" r:id="rId5"/>
    <sheet name="维护" sheetId="6" r:id="rId6"/>
  </sheets>
  <definedNames/>
  <calcPr fullCalcOnLoad="1"/>
</workbook>
</file>

<file path=xl/sharedStrings.xml><?xml version="1.0" encoding="utf-8"?>
<sst xmlns="http://schemas.openxmlformats.org/spreadsheetml/2006/main" count="416" uniqueCount="242">
  <si>
    <t>考号</t>
  </si>
  <si>
    <t>姓名</t>
  </si>
  <si>
    <t>名次</t>
  </si>
  <si>
    <t>性别</t>
  </si>
  <si>
    <t>合成成绩</t>
  </si>
  <si>
    <t>说明</t>
  </si>
  <si>
    <t>笔试成绩</t>
  </si>
  <si>
    <t>面试成绩</t>
  </si>
  <si>
    <t>王岚</t>
  </si>
  <si>
    <t>程佳丽</t>
  </si>
  <si>
    <t>田翔宇</t>
  </si>
  <si>
    <t>原萌萌</t>
  </si>
  <si>
    <t>孙悦</t>
  </si>
  <si>
    <t>于贵竹</t>
  </si>
  <si>
    <t>张源</t>
  </si>
  <si>
    <t>张亚琳</t>
  </si>
  <si>
    <t>孙嘉煜</t>
  </si>
  <si>
    <t>林美彤</t>
  </si>
  <si>
    <t>张磊</t>
  </si>
  <si>
    <t>修洁</t>
  </si>
  <si>
    <t>滕雨婷</t>
  </si>
  <si>
    <t>王炤茹</t>
  </si>
  <si>
    <t>范瑜</t>
  </si>
  <si>
    <t>王莉</t>
  </si>
  <si>
    <t>修田清</t>
  </si>
  <si>
    <t>姜维桐</t>
  </si>
  <si>
    <t>张玥</t>
  </si>
  <si>
    <t>女</t>
  </si>
  <si>
    <t>视频监控和天网维护辅助人员汇总成绩排序表（C岗）</t>
  </si>
  <si>
    <t>名次</t>
  </si>
  <si>
    <t>考号</t>
  </si>
  <si>
    <t>姓名</t>
  </si>
  <si>
    <t>性别</t>
  </si>
  <si>
    <t>笔试成绩</t>
  </si>
  <si>
    <t>面试成绩</t>
  </si>
  <si>
    <t>合成成绩</t>
  </si>
  <si>
    <t>009</t>
  </si>
  <si>
    <t>021</t>
  </si>
  <si>
    <t>008</t>
  </si>
  <si>
    <t>013</t>
  </si>
  <si>
    <t>006</t>
  </si>
  <si>
    <t>015</t>
  </si>
  <si>
    <t>说明</t>
  </si>
  <si>
    <t>成怡</t>
  </si>
  <si>
    <t>刘臻</t>
  </si>
  <si>
    <t>杨晓彤</t>
  </si>
  <si>
    <t>冯绍攀</t>
  </si>
  <si>
    <t>王楠</t>
  </si>
  <si>
    <t>刘佳茹</t>
  </si>
  <si>
    <t>王一帆</t>
  </si>
  <si>
    <t>王晓琳</t>
  </si>
  <si>
    <t>吕莹</t>
  </si>
  <si>
    <t>王月</t>
  </si>
  <si>
    <t>王耀萱</t>
  </si>
  <si>
    <t>张腾戈</t>
  </si>
  <si>
    <t>曲瑶</t>
  </si>
  <si>
    <t>吴美洁</t>
  </si>
  <si>
    <t>于梓晨</t>
  </si>
  <si>
    <t>栾晓聃</t>
  </si>
  <si>
    <t>张莉</t>
  </si>
  <si>
    <t>范玲玉</t>
  </si>
  <si>
    <t>女</t>
  </si>
  <si>
    <t>女</t>
  </si>
  <si>
    <t>女</t>
  </si>
  <si>
    <t>王舒</t>
  </si>
  <si>
    <t>女</t>
  </si>
  <si>
    <t>001</t>
  </si>
  <si>
    <t>002</t>
  </si>
  <si>
    <t>视频监控和天网维护辅助人员汇总成绩排序表（E岗）</t>
  </si>
  <si>
    <t>011</t>
  </si>
  <si>
    <t>015</t>
  </si>
  <si>
    <t>004</t>
  </si>
  <si>
    <t>017</t>
  </si>
  <si>
    <t>说明</t>
  </si>
  <si>
    <t>视频监控和天网维护辅助人员汇总成绩排序表（D岗）</t>
  </si>
  <si>
    <t>视频监控和天网维护辅助人员汇总成绩排序表（B岗）</t>
  </si>
  <si>
    <t>视频监控和天网维护辅助人员汇总成绩排序表（维护）</t>
  </si>
  <si>
    <t>逄俊</t>
  </si>
  <si>
    <t>男</t>
  </si>
  <si>
    <t>李佳林</t>
  </si>
  <si>
    <t>于析正</t>
  </si>
  <si>
    <t>吕荣江</t>
  </si>
  <si>
    <t>徐学嵩</t>
  </si>
  <si>
    <t>马俊国</t>
  </si>
  <si>
    <t>朱浩</t>
  </si>
  <si>
    <t>郑翔</t>
  </si>
  <si>
    <t>刘雪程</t>
  </si>
  <si>
    <t>尹纯亮</t>
  </si>
  <si>
    <t>殷启崧</t>
  </si>
  <si>
    <t>郭福久</t>
  </si>
  <si>
    <t>李首杰</t>
  </si>
  <si>
    <t>王振钢</t>
  </si>
  <si>
    <t>李东昌</t>
  </si>
  <si>
    <t>李鹭</t>
  </si>
  <si>
    <t>刘政文</t>
  </si>
  <si>
    <t>王煜林</t>
  </si>
  <si>
    <t>周子健</t>
  </si>
  <si>
    <t>田得雨</t>
  </si>
  <si>
    <t>李凯</t>
  </si>
  <si>
    <t>王景衡</t>
  </si>
  <si>
    <t>丁建明</t>
  </si>
  <si>
    <t>赵斌</t>
  </si>
  <si>
    <t>林伟</t>
  </si>
  <si>
    <t>王靖</t>
  </si>
  <si>
    <t>宋沛曜</t>
  </si>
  <si>
    <t>王海</t>
  </si>
  <si>
    <t>范延格</t>
  </si>
  <si>
    <t>刘健圣</t>
  </si>
  <si>
    <t>姜彤</t>
  </si>
  <si>
    <t>高琛</t>
  </si>
  <si>
    <t>柳经业</t>
  </si>
  <si>
    <t>杨昌桡</t>
  </si>
  <si>
    <t>邢美群</t>
  </si>
  <si>
    <t>张忠凯</t>
  </si>
  <si>
    <t>王群翔</t>
  </si>
  <si>
    <t>封淙怀</t>
  </si>
  <si>
    <t>李小龙</t>
  </si>
  <si>
    <t>张世禹</t>
  </si>
  <si>
    <t>名次</t>
  </si>
  <si>
    <t>考号</t>
  </si>
  <si>
    <t>姓名</t>
  </si>
  <si>
    <t>性别</t>
  </si>
  <si>
    <t>笔试成绩</t>
  </si>
  <si>
    <t>面试成绩</t>
  </si>
  <si>
    <t>合成成绩</t>
  </si>
  <si>
    <t>005</t>
  </si>
  <si>
    <t>016</t>
  </si>
  <si>
    <t>012</t>
  </si>
  <si>
    <t>003</t>
  </si>
  <si>
    <t>004</t>
  </si>
  <si>
    <t>聂宏玮</t>
  </si>
  <si>
    <t>郝文璞</t>
  </si>
  <si>
    <t>李兰宁</t>
  </si>
  <si>
    <t>孙文浩</t>
  </si>
  <si>
    <t>曲永健</t>
  </si>
  <si>
    <t>遇建树</t>
  </si>
  <si>
    <t>史铭珣</t>
  </si>
  <si>
    <t>吕佳衡</t>
  </si>
  <si>
    <t>史世鑫</t>
  </si>
  <si>
    <t>邹伟鹏</t>
  </si>
  <si>
    <t>曲乐天</t>
  </si>
  <si>
    <t>于存亮</t>
  </si>
  <si>
    <t>视频监控和天网维护辅助人员汇总成绩排序表（A岗）</t>
  </si>
  <si>
    <t>020</t>
  </si>
  <si>
    <t>004</t>
  </si>
  <si>
    <t>011</t>
  </si>
  <si>
    <t>019</t>
  </si>
  <si>
    <t>008</t>
  </si>
  <si>
    <t>说明</t>
  </si>
  <si>
    <t>011</t>
  </si>
  <si>
    <t>013</t>
  </si>
  <si>
    <t>018</t>
  </si>
  <si>
    <t>007</t>
  </si>
  <si>
    <t>009</t>
  </si>
  <si>
    <t>面试违规</t>
  </si>
  <si>
    <t>说明</t>
  </si>
  <si>
    <t>√</t>
  </si>
  <si>
    <t>是否进入体测范围</t>
  </si>
  <si>
    <t>005</t>
  </si>
  <si>
    <t>007</t>
  </si>
  <si>
    <t>012</t>
  </si>
  <si>
    <t>002</t>
  </si>
  <si>
    <t>009</t>
  </si>
  <si>
    <t>010</t>
  </si>
  <si>
    <t>014</t>
  </si>
  <si>
    <t>016</t>
  </si>
  <si>
    <t>003</t>
  </si>
  <si>
    <t>017</t>
  </si>
  <si>
    <t>001</t>
  </si>
  <si>
    <t>006</t>
  </si>
  <si>
    <t>018</t>
  </si>
  <si>
    <t>002</t>
  </si>
  <si>
    <t>014</t>
  </si>
  <si>
    <t>006</t>
  </si>
  <si>
    <t>005</t>
  </si>
  <si>
    <t>019</t>
  </si>
  <si>
    <t>010</t>
  </si>
  <si>
    <t>001</t>
  </si>
  <si>
    <t>004</t>
  </si>
  <si>
    <t>015</t>
  </si>
  <si>
    <t>008</t>
  </si>
  <si>
    <t>020</t>
  </si>
  <si>
    <t>003</t>
  </si>
  <si>
    <t>012</t>
  </si>
  <si>
    <t>017</t>
  </si>
  <si>
    <t>女</t>
  </si>
  <si>
    <t>007</t>
  </si>
  <si>
    <t>004</t>
  </si>
  <si>
    <t>020</t>
  </si>
  <si>
    <t>女</t>
  </si>
  <si>
    <t>002</t>
  </si>
  <si>
    <t>女</t>
  </si>
  <si>
    <t>008</t>
  </si>
  <si>
    <t>女</t>
  </si>
  <si>
    <t>018</t>
  </si>
  <si>
    <t>女</t>
  </si>
  <si>
    <t>005</t>
  </si>
  <si>
    <t>019</t>
  </si>
  <si>
    <t>001</t>
  </si>
  <si>
    <t>女</t>
  </si>
  <si>
    <t>009</t>
  </si>
  <si>
    <t>女</t>
  </si>
  <si>
    <t>017</t>
  </si>
  <si>
    <t>女</t>
  </si>
  <si>
    <t>014</t>
  </si>
  <si>
    <t>女</t>
  </si>
  <si>
    <t>011</t>
  </si>
  <si>
    <t>013</t>
  </si>
  <si>
    <t>女</t>
  </si>
  <si>
    <t>女</t>
  </si>
  <si>
    <t>001</t>
  </si>
  <si>
    <t>014</t>
  </si>
  <si>
    <t>012</t>
  </si>
  <si>
    <t>016</t>
  </si>
  <si>
    <t>女</t>
  </si>
  <si>
    <t>007</t>
  </si>
  <si>
    <t>003</t>
  </si>
  <si>
    <t>女</t>
  </si>
  <si>
    <t>005</t>
  </si>
  <si>
    <t>女</t>
  </si>
  <si>
    <t>002</t>
  </si>
  <si>
    <t>010</t>
  </si>
  <si>
    <t>013</t>
  </si>
  <si>
    <t>女</t>
  </si>
  <si>
    <t>001</t>
  </si>
  <si>
    <t>011</t>
  </si>
  <si>
    <t>009</t>
  </si>
  <si>
    <t>002</t>
  </si>
  <si>
    <t>006</t>
  </si>
  <si>
    <t>008</t>
  </si>
  <si>
    <t>010</t>
  </si>
  <si>
    <t>007</t>
  </si>
  <si>
    <t>按招录简章要求，面试成绩占50%，笔试成绩占50%，以百分制汇总个人总成绩，按岗位职数1:1.5的比例进入体测环节。</t>
  </si>
  <si>
    <t>006</t>
  </si>
  <si>
    <t>012</t>
  </si>
  <si>
    <t>016</t>
  </si>
  <si>
    <t>003</t>
  </si>
  <si>
    <t>女</t>
  </si>
  <si>
    <t>015</t>
  </si>
  <si>
    <t>仲欣</t>
  </si>
  <si>
    <t>王阳</t>
  </si>
  <si>
    <t>姜莹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</si>
</sst>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</numFmts>
  <fonts count="6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4"/>
      <name val="仿宋"/>
      <family val="3"/>
    </font>
    <font>
      <sz val="14"/>
      <name val="仿宋"/>
      <family val="3"/>
    </font>
    <font>
      <sz val="14"/>
      <name val="黑体"/>
      <family val="3"/>
    </font>
    <font>
      <b/>
      <sz val="12"/>
      <name val="黑体"/>
      <family val="3"/>
    </font>
    <font>
      <sz val="11"/>
      <name val="仿宋"/>
      <family val="3"/>
    </font>
    <font>
      <sz val="16"/>
      <name val="仿宋"/>
      <family val="3"/>
    </font>
    <font>
      <b/>
      <sz val="16"/>
      <name val="仿宋"/>
      <family val="3"/>
    </font>
    <font>
      <sz val="16"/>
      <name val="宋体"/>
      <family val="0"/>
    </font>
    <font>
      <b/>
      <sz val="16"/>
      <name val="宋体"/>
      <family val="0"/>
    </font>
    <font>
      <b/>
      <sz val="16"/>
      <name val="黑体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仿宋"/>
      <family val="3"/>
    </font>
    <font>
      <sz val="12"/>
      <color indexed="10"/>
      <name val="仿宋"/>
      <family val="3"/>
    </font>
    <font>
      <b/>
      <sz val="12"/>
      <color indexed="10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14"/>
      <color indexed="10"/>
      <name val="仿宋"/>
      <family val="3"/>
    </font>
    <font>
      <sz val="16"/>
      <color indexed="10"/>
      <name val="仿宋"/>
      <family val="3"/>
    </font>
    <font>
      <b/>
      <sz val="16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仿宋"/>
      <family val="3"/>
    </font>
    <font>
      <sz val="12"/>
      <color rgb="FFFF0000"/>
      <name val="仿宋"/>
      <family val="3"/>
    </font>
    <font>
      <b/>
      <sz val="12"/>
      <color rgb="FFFF0000"/>
      <name val="宋体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b/>
      <sz val="14"/>
      <color rgb="FFFF0000"/>
      <name val="仿宋"/>
      <family val="3"/>
    </font>
    <font>
      <sz val="16"/>
      <color rgb="FFFF0000"/>
      <name val="仿宋"/>
      <family val="3"/>
    </font>
    <font>
      <b/>
      <sz val="16"/>
      <color rgb="FFFF0000"/>
      <name val="仿宋"/>
      <family val="3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33" borderId="10" xfId="95" applyFont="1" applyFill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33" borderId="10" xfId="86" applyNumberFormat="1" applyFont="1" applyFill="1" applyBorder="1" applyAlignment="1">
      <alignment horizontal="center" vertical="center"/>
      <protection/>
    </xf>
    <xf numFmtId="0" fontId="7" fillId="0" borderId="10" xfId="0" applyNumberFormat="1" applyFont="1" applyBorder="1" applyAlignment="1">
      <alignment horizontal="center" vertical="center" wrapText="1"/>
    </xf>
    <xf numFmtId="0" fontId="7" fillId="33" borderId="10" xfId="49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48" applyFont="1" applyFill="1" applyBorder="1" applyAlignment="1">
      <alignment horizontal="center" vertical="center"/>
      <protection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10" xfId="96" applyFont="1" applyFill="1" applyBorder="1" applyAlignment="1">
      <alignment horizontal="center" vertical="center"/>
      <protection/>
    </xf>
    <xf numFmtId="0" fontId="11" fillId="33" borderId="10" xfId="40" applyNumberFormat="1" applyFont="1" applyFill="1" applyBorder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1" fillId="33" borderId="10" xfId="91" applyFont="1" applyFill="1" applyBorder="1" applyAlignment="1">
      <alignment horizontal="center" vertical="center"/>
      <protection/>
    </xf>
    <xf numFmtId="49" fontId="11" fillId="33" borderId="10" xfId="184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58" fillId="33" borderId="10" xfId="51" applyFont="1" applyFill="1" applyBorder="1" applyAlignment="1">
      <alignment horizontal="center" vertical="center"/>
      <protection/>
    </xf>
    <xf numFmtId="0" fontId="58" fillId="0" borderId="10" xfId="0" applyNumberFormat="1" applyFont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/>
    </xf>
    <xf numFmtId="0" fontId="58" fillId="33" borderId="10" xfId="48" applyFont="1" applyFill="1" applyBorder="1" applyAlignment="1">
      <alignment horizontal="center" vertical="center"/>
      <protection/>
    </xf>
    <xf numFmtId="0" fontId="59" fillId="33" borderId="10" xfId="114" applyFont="1" applyFill="1" applyBorder="1" applyAlignment="1">
      <alignment horizontal="center" vertical="center"/>
      <protection/>
    </xf>
    <xf numFmtId="0" fontId="60" fillId="0" borderId="10" xfId="0" applyFont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0" fontId="62" fillId="33" borderId="10" xfId="86" applyNumberFormat="1" applyFont="1" applyFill="1" applyBorder="1" applyAlignment="1">
      <alignment horizontal="center" vertical="center"/>
      <protection/>
    </xf>
    <xf numFmtId="49" fontId="61" fillId="0" borderId="10" xfId="0" applyNumberFormat="1" applyFont="1" applyBorder="1" applyAlignment="1">
      <alignment horizontal="center" vertical="center" wrapText="1"/>
    </xf>
    <xf numFmtId="0" fontId="59" fillId="33" borderId="10" xfId="49" applyFont="1" applyFill="1" applyBorder="1" applyAlignment="1">
      <alignment horizontal="center" vertical="center"/>
      <protection/>
    </xf>
    <xf numFmtId="49" fontId="62" fillId="0" borderId="10" xfId="0" applyNumberFormat="1" applyFont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0" fontId="58" fillId="33" borderId="10" xfId="52" applyFont="1" applyFill="1" applyBorder="1" applyAlignment="1">
      <alignment horizontal="center" vertical="center"/>
      <protection/>
    </xf>
    <xf numFmtId="0" fontId="58" fillId="33" borderId="10" xfId="92" applyFont="1" applyFill="1" applyBorder="1" applyAlignment="1">
      <alignment horizontal="center" vertical="center"/>
      <protection/>
    </xf>
    <xf numFmtId="0" fontId="58" fillId="33" borderId="10" xfId="182" applyFont="1" applyFill="1" applyBorder="1" applyAlignment="1">
      <alignment horizontal="center" vertical="center" wrapText="1"/>
      <protection/>
    </xf>
    <xf numFmtId="0" fontId="58" fillId="33" borderId="10" xfId="49" applyFont="1" applyFill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58" fillId="33" borderId="10" xfId="86" applyNumberFormat="1" applyFont="1" applyFill="1" applyBorder="1" applyAlignment="1">
      <alignment horizontal="center" vertical="center"/>
      <protection/>
    </xf>
    <xf numFmtId="49" fontId="58" fillId="0" borderId="10" xfId="0" applyNumberFormat="1" applyFont="1" applyBorder="1" applyAlignment="1">
      <alignment horizontal="center" vertical="center" wrapText="1"/>
    </xf>
    <xf numFmtId="0" fontId="58" fillId="33" borderId="10" xfId="95" applyFont="1" applyFill="1" applyBorder="1" applyAlignment="1">
      <alignment horizontal="center" vertical="center"/>
      <protection/>
    </xf>
    <xf numFmtId="49" fontId="58" fillId="0" borderId="10" xfId="0" applyNumberFormat="1" applyFont="1" applyBorder="1" applyAlignment="1">
      <alignment horizontal="center" vertical="center"/>
    </xf>
    <xf numFmtId="0" fontId="58" fillId="0" borderId="10" xfId="0" applyNumberFormat="1" applyFont="1" applyBorder="1" applyAlignment="1">
      <alignment horizontal="center" vertical="center"/>
    </xf>
    <xf numFmtId="0" fontId="64" fillId="33" borderId="10" xfId="96" applyFont="1" applyFill="1" applyBorder="1" applyAlignment="1">
      <alignment horizontal="center" vertical="center" wrapText="1"/>
      <protection/>
    </xf>
    <xf numFmtId="0" fontId="64" fillId="33" borderId="10" xfId="183" applyFont="1" applyFill="1" applyBorder="1" applyAlignment="1">
      <alignment horizontal="center" vertical="center"/>
      <protection/>
    </xf>
    <xf numFmtId="0" fontId="64" fillId="33" borderId="10" xfId="96" applyFont="1" applyFill="1" applyBorder="1" applyAlignment="1">
      <alignment horizontal="center" vertical="center"/>
      <protection/>
    </xf>
    <xf numFmtId="0" fontId="64" fillId="33" borderId="10" xfId="53" applyFont="1" applyFill="1" applyBorder="1" applyAlignment="1">
      <alignment horizontal="center" vertical="center" wrapText="1"/>
      <protection/>
    </xf>
    <xf numFmtId="0" fontId="64" fillId="33" borderId="10" xfId="40" applyNumberFormat="1" applyFont="1" applyFill="1" applyBorder="1" applyAlignment="1">
      <alignment horizontal="center" vertical="center"/>
      <protection/>
    </xf>
    <xf numFmtId="0" fontId="64" fillId="33" borderId="10" xfId="53" applyFont="1" applyFill="1" applyBorder="1" applyAlignment="1">
      <alignment horizontal="center" vertical="center"/>
      <protection/>
    </xf>
    <xf numFmtId="0" fontId="64" fillId="33" borderId="10" xfId="91" applyFont="1" applyFill="1" applyBorder="1" applyAlignment="1">
      <alignment horizontal="center" vertical="center"/>
      <protection/>
    </xf>
    <xf numFmtId="49" fontId="64" fillId="33" borderId="10" xfId="184" applyNumberFormat="1" applyFont="1" applyFill="1" applyBorder="1" applyAlignment="1">
      <alignment horizontal="center" vertical="center" wrapText="1"/>
      <protection/>
    </xf>
    <xf numFmtId="0" fontId="64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4" fillId="33" borderId="10" xfId="0" applyNumberFormat="1" applyFont="1" applyFill="1" applyBorder="1" applyAlignment="1">
      <alignment horizontal="center" vertical="center"/>
    </xf>
    <xf numFmtId="0" fontId="64" fillId="33" borderId="10" xfId="48" applyFont="1" applyFill="1" applyBorder="1" applyAlignment="1">
      <alignment horizontal="center" vertical="center"/>
      <protection/>
    </xf>
    <xf numFmtId="49" fontId="64" fillId="0" borderId="10" xfId="0" applyNumberFormat="1" applyFont="1" applyBorder="1" applyAlignment="1">
      <alignment horizontal="center" vertical="center"/>
    </xf>
    <xf numFmtId="0" fontId="64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58" fillId="33" borderId="10" xfId="94" applyFont="1" applyFill="1" applyBorder="1" applyAlignment="1">
      <alignment horizontal="center" vertical="center"/>
      <protection/>
    </xf>
    <xf numFmtId="0" fontId="7" fillId="33" borderId="10" xfId="48" applyFont="1" applyFill="1" applyBorder="1" applyAlignment="1">
      <alignment horizontal="center" vertical="center"/>
      <protection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48" applyFont="1" applyFill="1" applyBorder="1" applyAlignment="1">
      <alignment horizontal="center" vertical="center" wrapText="1"/>
      <protection/>
    </xf>
    <xf numFmtId="0" fontId="7" fillId="33" borderId="10" xfId="94" applyFont="1" applyFill="1" applyBorder="1" applyAlignment="1">
      <alignment horizontal="center" vertical="center"/>
      <protection/>
    </xf>
    <xf numFmtId="0" fontId="4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</cellXfs>
  <cellStyles count="1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2 2 2 2" xfId="44"/>
    <cellStyle name="常规 2 2 2 3" xfId="45"/>
    <cellStyle name="常规 2 2 2 4" xfId="46"/>
    <cellStyle name="常规 2 2 3" xfId="47"/>
    <cellStyle name="常规 2 2 3 2" xfId="48"/>
    <cellStyle name="常规 2 2 3 2 2" xfId="49"/>
    <cellStyle name="常规 2 2 3 2 3" xfId="50"/>
    <cellStyle name="常规 2 2 3 3" xfId="51"/>
    <cellStyle name="常规 2 2 3 4" xfId="52"/>
    <cellStyle name="常规 2 2 3 5" xfId="53"/>
    <cellStyle name="常规 2 2 4" xfId="54"/>
    <cellStyle name="常规 2 2 4 2" xfId="55"/>
    <cellStyle name="常规 2 2 4 2 2" xfId="56"/>
    <cellStyle name="常规 2 2 4 2 3" xfId="57"/>
    <cellStyle name="常规 2 2 4 3" xfId="58"/>
    <cellStyle name="常规 2 2 4 4" xfId="59"/>
    <cellStyle name="常规 2 2 5" xfId="60"/>
    <cellStyle name="常规 2 2 6" xfId="61"/>
    <cellStyle name="常规 2 3" xfId="62"/>
    <cellStyle name="常规 2 3 2" xfId="63"/>
    <cellStyle name="常规 2 3 3" xfId="64"/>
    <cellStyle name="常规 2 3 4" xfId="65"/>
    <cellStyle name="常规 2 4" xfId="66"/>
    <cellStyle name="常规 2 4 2" xfId="67"/>
    <cellStyle name="常规 2 4 2 2" xfId="68"/>
    <cellStyle name="常规 2 4 2 3" xfId="69"/>
    <cellStyle name="常规 2 4 3" xfId="70"/>
    <cellStyle name="常规 2 4 4" xfId="71"/>
    <cellStyle name="常规 2 4 5" xfId="72"/>
    <cellStyle name="常规 2 5" xfId="73"/>
    <cellStyle name="常规 2 5 2" xfId="74"/>
    <cellStyle name="常规 2 5 2 2" xfId="75"/>
    <cellStyle name="常规 2 5 2 3" xfId="76"/>
    <cellStyle name="常规 2 5 3" xfId="77"/>
    <cellStyle name="常规 2 5 4" xfId="78"/>
    <cellStyle name="常规 2 6" xfId="79"/>
    <cellStyle name="常规 2 7" xfId="80"/>
    <cellStyle name="常规 3" xfId="81"/>
    <cellStyle name="常规 3 2" xfId="82"/>
    <cellStyle name="常规 3 2 2" xfId="83"/>
    <cellStyle name="常规 3 2 2 2" xfId="84"/>
    <cellStyle name="常规 3 2 2 2 2" xfId="85"/>
    <cellStyle name="常规 3 2 2 2 3" xfId="86"/>
    <cellStyle name="常规 3 2 2 2 4" xfId="87"/>
    <cellStyle name="常规 3 2 2 3" xfId="88"/>
    <cellStyle name="常规 3 2 2 4" xfId="89"/>
    <cellStyle name="常规 3 2 3" xfId="90"/>
    <cellStyle name="常规 3 2 3 2" xfId="91"/>
    <cellStyle name="常规 3 2 3 2 2" xfId="92"/>
    <cellStyle name="常规 3 2 3 2 3" xfId="93"/>
    <cellStyle name="常规 3 2 3 3" xfId="94"/>
    <cellStyle name="常规 3 2 3 4" xfId="95"/>
    <cellStyle name="常规 3 2 3 5" xfId="96"/>
    <cellStyle name="常规 3 2 4" xfId="97"/>
    <cellStyle name="常规 3 2 4 2" xfId="98"/>
    <cellStyle name="常规 3 2 4 2 2" xfId="99"/>
    <cellStyle name="常规 3 2 4 2 3" xfId="100"/>
    <cellStyle name="常规 3 2 4 3" xfId="101"/>
    <cellStyle name="常规 3 2 4 4" xfId="102"/>
    <cellStyle name="常规 3 2 5" xfId="103"/>
    <cellStyle name="常规 3 2 5 2" xfId="104"/>
    <cellStyle name="常规 3 2 5 3" xfId="105"/>
    <cellStyle name="常规 3 2 6" xfId="106"/>
    <cellStyle name="常规 3 2 7" xfId="107"/>
    <cellStyle name="常规 3 3" xfId="108"/>
    <cellStyle name="常规 3 3 2" xfId="109"/>
    <cellStyle name="常规 3 3 3" xfId="110"/>
    <cellStyle name="常规 3 3 4" xfId="111"/>
    <cellStyle name="常规 3 4" xfId="112"/>
    <cellStyle name="常规 3 4 2" xfId="113"/>
    <cellStyle name="常规 3 4 2 2" xfId="114"/>
    <cellStyle name="常规 3 4 2 3" xfId="115"/>
    <cellStyle name="常规 3 4 3" xfId="116"/>
    <cellStyle name="常规 3 4 4" xfId="117"/>
    <cellStyle name="常规 3 4 5" xfId="118"/>
    <cellStyle name="常规 3 5" xfId="119"/>
    <cellStyle name="常规 3 5 2" xfId="120"/>
    <cellStyle name="常规 3 5 2 2" xfId="121"/>
    <cellStyle name="常规 3 5 2 3" xfId="122"/>
    <cellStyle name="常规 3 5 3" xfId="123"/>
    <cellStyle name="常规 3 5 4" xfId="124"/>
    <cellStyle name="常规 3 6" xfId="125"/>
    <cellStyle name="常规 3 7" xfId="126"/>
    <cellStyle name="常规 4" xfId="127"/>
    <cellStyle name="常规 4 2" xfId="128"/>
    <cellStyle name="常规 4 2 2" xfId="129"/>
    <cellStyle name="常规 4 2 2 2" xfId="130"/>
    <cellStyle name="常规 4 2 2 3" xfId="131"/>
    <cellStyle name="常规 4 2 2 4" xfId="132"/>
    <cellStyle name="常规 4 2 3" xfId="133"/>
    <cellStyle name="常规 4 2 4" xfId="134"/>
    <cellStyle name="常规 4 2 5" xfId="135"/>
    <cellStyle name="常规 4 3" xfId="136"/>
    <cellStyle name="常规 4 3 2" xfId="137"/>
    <cellStyle name="常规 4 3 2 2" xfId="138"/>
    <cellStyle name="常规 4 3 2 3" xfId="139"/>
    <cellStyle name="常规 4 3 2 4" xfId="140"/>
    <cellStyle name="常规 4 3 3" xfId="141"/>
    <cellStyle name="常规 4 3 4" xfId="142"/>
    <cellStyle name="常规 4 4" xfId="143"/>
    <cellStyle name="常规 4 4 2" xfId="144"/>
    <cellStyle name="常规 4 4 2 2" xfId="145"/>
    <cellStyle name="常规 4 4 2 3" xfId="146"/>
    <cellStyle name="常规 4 4 3" xfId="147"/>
    <cellStyle name="常规 4 4 4" xfId="148"/>
    <cellStyle name="常规 4 4 5" xfId="149"/>
    <cellStyle name="常规 4 5" xfId="150"/>
    <cellStyle name="常规 4 5 2" xfId="151"/>
    <cellStyle name="常规 4 5 2 2" xfId="152"/>
    <cellStyle name="常规 4 5 2 3" xfId="153"/>
    <cellStyle name="常规 4 5 3" xfId="154"/>
    <cellStyle name="常规 4 5 4" xfId="155"/>
    <cellStyle name="常规 4 6" xfId="156"/>
    <cellStyle name="常规 4 6 2" xfId="157"/>
    <cellStyle name="常规 4 6 3" xfId="158"/>
    <cellStyle name="常规 4 7" xfId="159"/>
    <cellStyle name="常规 4 8" xfId="160"/>
    <cellStyle name="常规 5" xfId="161"/>
    <cellStyle name="常规 5 2" xfId="162"/>
    <cellStyle name="常规 5 2 2" xfId="163"/>
    <cellStyle name="常规 5 2 3" xfId="164"/>
    <cellStyle name="常规 5 2 4" xfId="165"/>
    <cellStyle name="常规 5 3" xfId="166"/>
    <cellStyle name="常规 5 3 2" xfId="167"/>
    <cellStyle name="常规 5 3 3" xfId="168"/>
    <cellStyle name="常规 5 4" xfId="169"/>
    <cellStyle name="常规 5 4 2" xfId="170"/>
    <cellStyle name="常规 5 4 3" xfId="171"/>
    <cellStyle name="常规 5 5" xfId="172"/>
    <cellStyle name="常规 5 6" xfId="173"/>
    <cellStyle name="常规 6" xfId="174"/>
    <cellStyle name="常规 6 2" xfId="175"/>
    <cellStyle name="常规 6 2 2" xfId="176"/>
    <cellStyle name="常规 6 2 3" xfId="177"/>
    <cellStyle name="常规 6 3" xfId="178"/>
    <cellStyle name="常规 6 4" xfId="179"/>
    <cellStyle name="常规 7" xfId="180"/>
    <cellStyle name="常规 7 2" xfId="181"/>
    <cellStyle name="常规 7 3" xfId="182"/>
    <cellStyle name="常规 7 4" xfId="183"/>
    <cellStyle name="常规 8" xfId="184"/>
    <cellStyle name="常规 8 2" xfId="185"/>
    <cellStyle name="常规 8 2 2" xfId="186"/>
    <cellStyle name="常规 8 2 3" xfId="187"/>
    <cellStyle name="常规 8 3" xfId="188"/>
    <cellStyle name="常规 8 4" xfId="189"/>
    <cellStyle name="常规 9" xfId="190"/>
    <cellStyle name="好" xfId="191"/>
    <cellStyle name="汇总" xfId="192"/>
    <cellStyle name="Currency" xfId="193"/>
    <cellStyle name="Currency [0]" xfId="194"/>
    <cellStyle name="计算" xfId="195"/>
    <cellStyle name="检查单元格" xfId="196"/>
    <cellStyle name="解释性文本" xfId="197"/>
    <cellStyle name="警告文本" xfId="198"/>
    <cellStyle name="链接单元格" xfId="199"/>
    <cellStyle name="Comma" xfId="200"/>
    <cellStyle name="Comma [0]" xfId="201"/>
    <cellStyle name="强调文字颜色 1" xfId="202"/>
    <cellStyle name="强调文字颜色 2" xfId="203"/>
    <cellStyle name="强调文字颜色 3" xfId="204"/>
    <cellStyle name="强调文字颜色 4" xfId="205"/>
    <cellStyle name="强调文字颜色 5" xfId="206"/>
    <cellStyle name="强调文字颜色 6" xfId="207"/>
    <cellStyle name="适中" xfId="208"/>
    <cellStyle name="输出" xfId="209"/>
    <cellStyle name="输入" xfId="210"/>
    <cellStyle name="注释" xfId="2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5" zoomScaleNormal="85" zoomScalePageLayoutView="0" workbookViewId="0" topLeftCell="A1">
      <selection activeCell="L9" sqref="L9"/>
    </sheetView>
  </sheetViews>
  <sheetFormatPr defaultColWidth="9.00390625" defaultRowHeight="14.25"/>
  <cols>
    <col min="1" max="1" width="6.625" style="37" customWidth="1"/>
    <col min="2" max="2" width="8.625" style="36" customWidth="1"/>
    <col min="3" max="3" width="12.625" style="42" customWidth="1"/>
    <col min="4" max="4" width="6.625" style="42" customWidth="1"/>
    <col min="5" max="7" width="12.625" style="42" customWidth="1"/>
    <col min="8" max="8" width="8.625" style="37" customWidth="1"/>
    <col min="9" max="16384" width="9.00390625" style="42" customWidth="1"/>
  </cols>
  <sheetData>
    <row r="1" spans="1:8" ht="53.25" customHeight="1">
      <c r="A1" s="89" t="s">
        <v>142</v>
      </c>
      <c r="B1" s="89"/>
      <c r="C1" s="89"/>
      <c r="D1" s="89"/>
      <c r="E1" s="89"/>
      <c r="F1" s="89"/>
      <c r="G1" s="89"/>
      <c r="H1" s="89"/>
    </row>
    <row r="2" spans="1:8" s="41" customFormat="1" ht="37.5" customHeight="1">
      <c r="A2" s="21" t="s">
        <v>118</v>
      </c>
      <c r="B2" s="22" t="s">
        <v>119</v>
      </c>
      <c r="C2" s="21" t="s">
        <v>120</v>
      </c>
      <c r="D2" s="21" t="s">
        <v>121</v>
      </c>
      <c r="E2" s="21" t="s">
        <v>122</v>
      </c>
      <c r="F2" s="21" t="s">
        <v>123</v>
      </c>
      <c r="G2" s="23" t="s">
        <v>124</v>
      </c>
      <c r="H2" s="83" t="s">
        <v>157</v>
      </c>
    </row>
    <row r="3" spans="1:8" s="29" customFormat="1" ht="24.75" customHeight="1">
      <c r="A3" s="82">
        <v>1</v>
      </c>
      <c r="B3" s="81" t="s">
        <v>39</v>
      </c>
      <c r="C3" s="80" t="s">
        <v>77</v>
      </c>
      <c r="D3" s="80" t="s">
        <v>78</v>
      </c>
      <c r="E3" s="79">
        <v>99.6</v>
      </c>
      <c r="F3" s="82">
        <v>85</v>
      </c>
      <c r="G3" s="78">
        <f aca="true" t="shared" si="0" ref="G3:G22">E3*0.5+F3*0.5</f>
        <v>92.3</v>
      </c>
      <c r="H3" s="77" t="s">
        <v>156</v>
      </c>
    </row>
    <row r="4" spans="1:8" s="29" customFormat="1" ht="24.75" customHeight="1">
      <c r="A4" s="82">
        <v>2</v>
      </c>
      <c r="B4" s="81" t="s">
        <v>41</v>
      </c>
      <c r="C4" s="76" t="s">
        <v>79</v>
      </c>
      <c r="D4" s="80" t="s">
        <v>78</v>
      </c>
      <c r="E4" s="79">
        <v>92.9</v>
      </c>
      <c r="F4" s="82">
        <v>90.4</v>
      </c>
      <c r="G4" s="78">
        <f t="shared" si="0"/>
        <v>91.65</v>
      </c>
      <c r="H4" s="77" t="s">
        <v>156</v>
      </c>
    </row>
    <row r="5" spans="1:8" s="29" customFormat="1" ht="24.75" customHeight="1">
      <c r="A5" s="82">
        <v>3</v>
      </c>
      <c r="B5" s="81" t="s">
        <v>158</v>
      </c>
      <c r="C5" s="80" t="s">
        <v>85</v>
      </c>
      <c r="D5" s="80" t="s">
        <v>78</v>
      </c>
      <c r="E5" s="79">
        <v>83.5</v>
      </c>
      <c r="F5" s="82">
        <v>89.8</v>
      </c>
      <c r="G5" s="78">
        <f t="shared" si="0"/>
        <v>86.65</v>
      </c>
      <c r="H5" s="77" t="s">
        <v>156</v>
      </c>
    </row>
    <row r="6" spans="1:8" s="29" customFormat="1" ht="24.75" customHeight="1">
      <c r="A6" s="82">
        <v>4</v>
      </c>
      <c r="B6" s="81" t="s">
        <v>159</v>
      </c>
      <c r="C6" s="80" t="s">
        <v>83</v>
      </c>
      <c r="D6" s="80" t="s">
        <v>78</v>
      </c>
      <c r="E6" s="79">
        <v>85.5</v>
      </c>
      <c r="F6" s="82">
        <v>87.6</v>
      </c>
      <c r="G6" s="78">
        <f t="shared" si="0"/>
        <v>86.55</v>
      </c>
      <c r="H6" s="77" t="s">
        <v>156</v>
      </c>
    </row>
    <row r="7" spans="1:8" s="29" customFormat="1" ht="24.75" customHeight="1">
      <c r="A7" s="82">
        <v>5</v>
      </c>
      <c r="B7" s="81" t="s">
        <v>160</v>
      </c>
      <c r="C7" s="80" t="s">
        <v>82</v>
      </c>
      <c r="D7" s="80" t="s">
        <v>78</v>
      </c>
      <c r="E7" s="79">
        <v>87.2</v>
      </c>
      <c r="F7" s="82">
        <v>84</v>
      </c>
      <c r="G7" s="78">
        <f t="shared" si="0"/>
        <v>85.6</v>
      </c>
      <c r="H7" s="77" t="s">
        <v>156</v>
      </c>
    </row>
    <row r="8" spans="1:8" s="29" customFormat="1" ht="24.75" customHeight="1">
      <c r="A8" s="82">
        <v>6</v>
      </c>
      <c r="B8" s="81" t="s">
        <v>161</v>
      </c>
      <c r="C8" s="75" t="s">
        <v>81</v>
      </c>
      <c r="D8" s="80" t="s">
        <v>78</v>
      </c>
      <c r="E8" s="79">
        <v>88.2</v>
      </c>
      <c r="F8" s="82">
        <v>82.8</v>
      </c>
      <c r="G8" s="78">
        <f t="shared" si="0"/>
        <v>85.5</v>
      </c>
      <c r="H8" s="77" t="s">
        <v>156</v>
      </c>
    </row>
    <row r="9" spans="1:8" s="29" customFormat="1" ht="24.75" customHeight="1">
      <c r="A9" s="82">
        <v>7</v>
      </c>
      <c r="B9" s="81" t="s">
        <v>162</v>
      </c>
      <c r="C9" s="80" t="s">
        <v>80</v>
      </c>
      <c r="D9" s="80" t="s">
        <v>78</v>
      </c>
      <c r="E9" s="79">
        <v>89.3</v>
      </c>
      <c r="F9" s="82">
        <v>79.2</v>
      </c>
      <c r="G9" s="78">
        <f t="shared" si="0"/>
        <v>84.25</v>
      </c>
      <c r="H9" s="77" t="s">
        <v>156</v>
      </c>
    </row>
    <row r="10" spans="1:8" s="29" customFormat="1" ht="24.75" customHeight="1">
      <c r="A10" s="82">
        <v>8</v>
      </c>
      <c r="B10" s="81" t="s">
        <v>163</v>
      </c>
      <c r="C10" s="80" t="s">
        <v>86</v>
      </c>
      <c r="D10" s="80" t="s">
        <v>78</v>
      </c>
      <c r="E10" s="79">
        <v>81.5</v>
      </c>
      <c r="F10" s="82">
        <v>86.8</v>
      </c>
      <c r="G10" s="78">
        <f t="shared" si="0"/>
        <v>84.15</v>
      </c>
      <c r="H10" s="77" t="s">
        <v>156</v>
      </c>
    </row>
    <row r="11" spans="1:8" s="29" customFormat="1" ht="24.75" customHeight="1">
      <c r="A11" s="82">
        <v>9</v>
      </c>
      <c r="B11" s="81" t="s">
        <v>164</v>
      </c>
      <c r="C11" s="75" t="s">
        <v>88</v>
      </c>
      <c r="D11" s="80" t="s">
        <v>78</v>
      </c>
      <c r="E11" s="79">
        <v>78.7</v>
      </c>
      <c r="F11" s="82">
        <v>84.8</v>
      </c>
      <c r="G11" s="78">
        <f t="shared" si="0"/>
        <v>81.75</v>
      </c>
      <c r="H11" s="77" t="s">
        <v>156</v>
      </c>
    </row>
    <row r="12" spans="1:8" s="29" customFormat="1" ht="24.75" customHeight="1">
      <c r="A12" s="82">
        <v>10</v>
      </c>
      <c r="B12" s="81" t="s">
        <v>165</v>
      </c>
      <c r="C12" s="75" t="s">
        <v>97</v>
      </c>
      <c r="D12" s="80" t="s">
        <v>78</v>
      </c>
      <c r="E12" s="79">
        <v>74.4</v>
      </c>
      <c r="F12" s="82">
        <v>86.8</v>
      </c>
      <c r="G12" s="78">
        <f t="shared" si="0"/>
        <v>80.6</v>
      </c>
      <c r="H12" s="77" t="s">
        <v>156</v>
      </c>
    </row>
    <row r="13" spans="1:8" s="29" customFormat="1" ht="24.75" customHeight="1">
      <c r="A13" s="82">
        <v>11</v>
      </c>
      <c r="B13" s="81" t="s">
        <v>166</v>
      </c>
      <c r="C13" s="75" t="s">
        <v>96</v>
      </c>
      <c r="D13" s="80" t="s">
        <v>78</v>
      </c>
      <c r="E13" s="79">
        <v>74.4</v>
      </c>
      <c r="F13" s="82">
        <v>86</v>
      </c>
      <c r="G13" s="78">
        <f t="shared" si="0"/>
        <v>80.2</v>
      </c>
      <c r="H13" s="77" t="s">
        <v>156</v>
      </c>
    </row>
    <row r="14" spans="1:8" s="29" customFormat="1" ht="24.75" customHeight="1">
      <c r="A14" s="82">
        <v>12</v>
      </c>
      <c r="B14" s="81" t="s">
        <v>167</v>
      </c>
      <c r="C14" s="80" t="s">
        <v>89</v>
      </c>
      <c r="D14" s="80" t="s">
        <v>78</v>
      </c>
      <c r="E14" s="79">
        <v>78.1</v>
      </c>
      <c r="F14" s="82">
        <v>81.4</v>
      </c>
      <c r="G14" s="78">
        <f t="shared" si="0"/>
        <v>79.75</v>
      </c>
      <c r="H14" s="77" t="s">
        <v>156</v>
      </c>
    </row>
    <row r="15" spans="1:8" s="29" customFormat="1" ht="24.75" customHeight="1">
      <c r="A15" s="82">
        <v>13</v>
      </c>
      <c r="B15" s="81" t="s">
        <v>168</v>
      </c>
      <c r="C15" s="80" t="s">
        <v>94</v>
      </c>
      <c r="D15" s="80" t="s">
        <v>78</v>
      </c>
      <c r="E15" s="79">
        <v>75.1</v>
      </c>
      <c r="F15" s="82">
        <v>83.4</v>
      </c>
      <c r="G15" s="78">
        <f t="shared" si="0"/>
        <v>79.25</v>
      </c>
      <c r="H15" s="77" t="s">
        <v>156</v>
      </c>
    </row>
    <row r="16" spans="1:8" s="29" customFormat="1" ht="24.75" customHeight="1">
      <c r="A16" s="82">
        <v>14</v>
      </c>
      <c r="B16" s="81" t="s">
        <v>169</v>
      </c>
      <c r="C16" s="80" t="s">
        <v>87</v>
      </c>
      <c r="D16" s="80" t="s">
        <v>78</v>
      </c>
      <c r="E16" s="79">
        <v>81.3</v>
      </c>
      <c r="F16" s="82">
        <v>76.6</v>
      </c>
      <c r="G16" s="78">
        <f t="shared" si="0"/>
        <v>78.94999999999999</v>
      </c>
      <c r="H16" s="77" t="s">
        <v>156</v>
      </c>
    </row>
    <row r="17" spans="1:8" s="29" customFormat="1" ht="24.75" customHeight="1">
      <c r="A17" s="82">
        <v>15</v>
      </c>
      <c r="B17" s="81" t="s">
        <v>170</v>
      </c>
      <c r="C17" s="80" t="s">
        <v>84</v>
      </c>
      <c r="D17" s="80" t="s">
        <v>78</v>
      </c>
      <c r="E17" s="79">
        <v>84.4</v>
      </c>
      <c r="F17" s="82">
        <v>72.8</v>
      </c>
      <c r="G17" s="78">
        <f t="shared" si="0"/>
        <v>78.6</v>
      </c>
      <c r="H17" s="77" t="s">
        <v>156</v>
      </c>
    </row>
    <row r="18" spans="1:8" s="29" customFormat="1" ht="24.75" customHeight="1">
      <c r="A18" s="25">
        <v>16</v>
      </c>
      <c r="B18" s="26" t="s">
        <v>143</v>
      </c>
      <c r="C18" s="40" t="s">
        <v>92</v>
      </c>
      <c r="D18" s="31" t="s">
        <v>78</v>
      </c>
      <c r="E18" s="32">
        <v>77.2</v>
      </c>
      <c r="F18" s="25">
        <v>79.4</v>
      </c>
      <c r="G18" s="27">
        <f t="shared" si="0"/>
        <v>78.30000000000001</v>
      </c>
      <c r="H18" s="28"/>
    </row>
    <row r="19" spans="1:8" s="29" customFormat="1" ht="24.75" customHeight="1">
      <c r="A19" s="25">
        <v>17</v>
      </c>
      <c r="B19" s="26" t="s">
        <v>144</v>
      </c>
      <c r="C19" s="39" t="s">
        <v>91</v>
      </c>
      <c r="D19" s="31" t="s">
        <v>78</v>
      </c>
      <c r="E19" s="32">
        <v>77.9</v>
      </c>
      <c r="F19" s="25">
        <v>77.2</v>
      </c>
      <c r="G19" s="27">
        <f t="shared" si="0"/>
        <v>77.55000000000001</v>
      </c>
      <c r="H19" s="28"/>
    </row>
    <row r="20" spans="1:8" s="29" customFormat="1" ht="24.75" customHeight="1">
      <c r="A20" s="25">
        <v>18</v>
      </c>
      <c r="B20" s="26" t="s">
        <v>145</v>
      </c>
      <c r="C20" s="31" t="s">
        <v>90</v>
      </c>
      <c r="D20" s="31" t="s">
        <v>78</v>
      </c>
      <c r="E20" s="32">
        <v>78</v>
      </c>
      <c r="F20" s="25">
        <v>77</v>
      </c>
      <c r="G20" s="27">
        <f t="shared" si="0"/>
        <v>77.5</v>
      </c>
      <c r="H20" s="28"/>
    </row>
    <row r="21" spans="1:8" s="29" customFormat="1" ht="24.75" customHeight="1">
      <c r="A21" s="25">
        <v>19</v>
      </c>
      <c r="B21" s="26" t="s">
        <v>146</v>
      </c>
      <c r="C21" s="39" t="s">
        <v>93</v>
      </c>
      <c r="D21" s="31" t="s">
        <v>78</v>
      </c>
      <c r="E21" s="32">
        <v>77</v>
      </c>
      <c r="F21" s="25">
        <v>78</v>
      </c>
      <c r="G21" s="27">
        <f t="shared" si="0"/>
        <v>77.5</v>
      </c>
      <c r="H21" s="28"/>
    </row>
    <row r="22" spans="1:8" s="29" customFormat="1" ht="24.75" customHeight="1">
      <c r="A22" s="25">
        <v>20</v>
      </c>
      <c r="B22" s="26" t="s">
        <v>147</v>
      </c>
      <c r="C22" s="39" t="s">
        <v>95</v>
      </c>
      <c r="D22" s="31" t="s">
        <v>78</v>
      </c>
      <c r="E22" s="32">
        <v>74.6</v>
      </c>
      <c r="F22" s="25">
        <v>76.8</v>
      </c>
      <c r="G22" s="27">
        <f t="shared" si="0"/>
        <v>75.69999999999999</v>
      </c>
      <c r="H22" s="30"/>
    </row>
    <row r="23" spans="1:8" ht="48" customHeight="1">
      <c r="A23" s="38" t="s">
        <v>148</v>
      </c>
      <c r="B23" s="90" t="s">
        <v>232</v>
      </c>
      <c r="C23" s="91"/>
      <c r="D23" s="91"/>
      <c r="E23" s="91"/>
      <c r="F23" s="91"/>
      <c r="G23" s="91"/>
      <c r="H23" s="92"/>
    </row>
  </sheetData>
  <sheetProtection/>
  <mergeCells count="2">
    <mergeCell ref="A1:H1"/>
    <mergeCell ref="B23:H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85" zoomScaleNormal="85" zoomScalePageLayoutView="0" workbookViewId="0" topLeftCell="A1">
      <selection activeCell="E8" sqref="E8"/>
    </sheetView>
  </sheetViews>
  <sheetFormatPr defaultColWidth="9.00390625" defaultRowHeight="14.25"/>
  <cols>
    <col min="1" max="1" width="6.625" style="37" customWidth="1"/>
    <col min="2" max="2" width="8.625" style="36" customWidth="1"/>
    <col min="3" max="3" width="12.625" style="42" customWidth="1"/>
    <col min="4" max="4" width="6.625" style="42" customWidth="1"/>
    <col min="5" max="7" width="12.625" style="42" customWidth="1"/>
    <col min="8" max="8" width="8.625" style="37" customWidth="1"/>
    <col min="9" max="16384" width="9.00390625" style="42" customWidth="1"/>
  </cols>
  <sheetData>
    <row r="1" spans="1:8" ht="53.25" customHeight="1">
      <c r="A1" s="89" t="s">
        <v>75</v>
      </c>
      <c r="B1" s="89"/>
      <c r="C1" s="89"/>
      <c r="D1" s="89"/>
      <c r="E1" s="89"/>
      <c r="F1" s="89"/>
      <c r="G1" s="89"/>
      <c r="H1" s="89"/>
    </row>
    <row r="2" spans="1:8" s="43" customFormat="1" ht="37.5" customHeight="1">
      <c r="A2" s="46" t="s">
        <v>2</v>
      </c>
      <c r="B2" s="45" t="s">
        <v>0</v>
      </c>
      <c r="C2" s="46" t="s">
        <v>1</v>
      </c>
      <c r="D2" s="46" t="s">
        <v>3</v>
      </c>
      <c r="E2" s="46" t="s">
        <v>6</v>
      </c>
      <c r="F2" s="46" t="s">
        <v>7</v>
      </c>
      <c r="G2" s="44" t="s">
        <v>4</v>
      </c>
      <c r="H2" s="83" t="s">
        <v>157</v>
      </c>
    </row>
    <row r="3" spans="1:8" s="29" customFormat="1" ht="24.75" customHeight="1">
      <c r="A3" s="82">
        <v>1</v>
      </c>
      <c r="B3" s="81" t="s">
        <v>126</v>
      </c>
      <c r="C3" s="74" t="s">
        <v>99</v>
      </c>
      <c r="D3" s="74" t="s">
        <v>78</v>
      </c>
      <c r="E3" s="73">
        <v>89.8</v>
      </c>
      <c r="F3" s="82">
        <v>81.8</v>
      </c>
      <c r="G3" s="78">
        <f aca="true" t="shared" si="0" ref="G3:G22">E3*0.5+F3*0.5</f>
        <v>85.8</v>
      </c>
      <c r="H3" s="77" t="s">
        <v>156</v>
      </c>
    </row>
    <row r="4" spans="1:8" s="29" customFormat="1" ht="24.75" customHeight="1">
      <c r="A4" s="82">
        <v>2</v>
      </c>
      <c r="B4" s="81" t="s">
        <v>171</v>
      </c>
      <c r="C4" s="72" t="s">
        <v>100</v>
      </c>
      <c r="D4" s="74" t="s">
        <v>78</v>
      </c>
      <c r="E4" s="73">
        <v>83.7</v>
      </c>
      <c r="F4" s="82">
        <v>82.8</v>
      </c>
      <c r="G4" s="78">
        <f t="shared" si="0"/>
        <v>83.25</v>
      </c>
      <c r="H4" s="77" t="s">
        <v>156</v>
      </c>
    </row>
    <row r="5" spans="1:8" s="29" customFormat="1" ht="24.75" customHeight="1">
      <c r="A5" s="82">
        <v>3</v>
      </c>
      <c r="B5" s="81" t="s">
        <v>172</v>
      </c>
      <c r="C5" s="71" t="s">
        <v>105</v>
      </c>
      <c r="D5" s="74" t="s">
        <v>78</v>
      </c>
      <c r="E5" s="73">
        <v>79.3</v>
      </c>
      <c r="F5" s="82">
        <v>85.2</v>
      </c>
      <c r="G5" s="78">
        <f t="shared" si="0"/>
        <v>82.25</v>
      </c>
      <c r="H5" s="77" t="s">
        <v>156</v>
      </c>
    </row>
    <row r="6" spans="1:8" s="29" customFormat="1" ht="24.75" customHeight="1">
      <c r="A6" s="82">
        <v>4</v>
      </c>
      <c r="B6" s="81" t="s">
        <v>173</v>
      </c>
      <c r="C6" s="72" t="s">
        <v>108</v>
      </c>
      <c r="D6" s="74" t="s">
        <v>78</v>
      </c>
      <c r="E6" s="73">
        <v>75.9</v>
      </c>
      <c r="F6" s="82">
        <v>88.2</v>
      </c>
      <c r="G6" s="78">
        <f t="shared" si="0"/>
        <v>82.05000000000001</v>
      </c>
      <c r="H6" s="77" t="s">
        <v>156</v>
      </c>
    </row>
    <row r="7" spans="1:8" s="29" customFormat="1" ht="24.75" customHeight="1">
      <c r="A7" s="82">
        <v>5</v>
      </c>
      <c r="B7" s="81" t="s">
        <v>174</v>
      </c>
      <c r="C7" s="74" t="s">
        <v>98</v>
      </c>
      <c r="D7" s="74" t="s">
        <v>78</v>
      </c>
      <c r="E7" s="73">
        <v>91.1</v>
      </c>
      <c r="F7" s="82">
        <v>72.8</v>
      </c>
      <c r="G7" s="78">
        <f t="shared" si="0"/>
        <v>81.94999999999999</v>
      </c>
      <c r="H7" s="77" t="s">
        <v>156</v>
      </c>
    </row>
    <row r="8" spans="1:8" s="29" customFormat="1" ht="24.75" customHeight="1">
      <c r="A8" s="82">
        <v>6</v>
      </c>
      <c r="B8" s="81" t="s">
        <v>175</v>
      </c>
      <c r="C8" s="74" t="s">
        <v>102</v>
      </c>
      <c r="D8" s="74" t="s">
        <v>78</v>
      </c>
      <c r="E8" s="73">
        <v>79.6</v>
      </c>
      <c r="F8" s="82">
        <v>83.4</v>
      </c>
      <c r="G8" s="78">
        <f t="shared" si="0"/>
        <v>81.5</v>
      </c>
      <c r="H8" s="77" t="s">
        <v>156</v>
      </c>
    </row>
    <row r="9" spans="1:8" s="29" customFormat="1" ht="24.75" customHeight="1">
      <c r="A9" s="82">
        <v>7</v>
      </c>
      <c r="B9" s="81" t="s">
        <v>176</v>
      </c>
      <c r="C9" s="71" t="s">
        <v>101</v>
      </c>
      <c r="D9" s="74" t="s">
        <v>78</v>
      </c>
      <c r="E9" s="73">
        <v>80</v>
      </c>
      <c r="F9" s="82">
        <v>81.8</v>
      </c>
      <c r="G9" s="78">
        <f t="shared" si="0"/>
        <v>80.9</v>
      </c>
      <c r="H9" s="77" t="s">
        <v>156</v>
      </c>
    </row>
    <row r="10" spans="1:8" s="29" customFormat="1" ht="24.75" customHeight="1">
      <c r="A10" s="82">
        <v>8</v>
      </c>
      <c r="B10" s="81" t="s">
        <v>177</v>
      </c>
      <c r="C10" s="71" t="s">
        <v>104</v>
      </c>
      <c r="D10" s="74" t="s">
        <v>78</v>
      </c>
      <c r="E10" s="73">
        <v>79.5</v>
      </c>
      <c r="F10" s="82">
        <v>81.8</v>
      </c>
      <c r="G10" s="78">
        <f t="shared" si="0"/>
        <v>80.65</v>
      </c>
      <c r="H10" s="77" t="s">
        <v>156</v>
      </c>
    </row>
    <row r="11" spans="1:8" s="29" customFormat="1" ht="24.75" customHeight="1">
      <c r="A11" s="82">
        <v>9</v>
      </c>
      <c r="B11" s="81" t="s">
        <v>178</v>
      </c>
      <c r="C11" s="71" t="s">
        <v>115</v>
      </c>
      <c r="D11" s="74" t="s">
        <v>78</v>
      </c>
      <c r="E11" s="73">
        <v>72.9</v>
      </c>
      <c r="F11" s="82">
        <v>87.4</v>
      </c>
      <c r="G11" s="78">
        <f t="shared" si="0"/>
        <v>80.15</v>
      </c>
      <c r="H11" s="77" t="s">
        <v>156</v>
      </c>
    </row>
    <row r="12" spans="1:8" s="29" customFormat="1" ht="24.75" customHeight="1">
      <c r="A12" s="82">
        <v>10</v>
      </c>
      <c r="B12" s="81" t="s">
        <v>179</v>
      </c>
      <c r="C12" s="72" t="s">
        <v>113</v>
      </c>
      <c r="D12" s="74" t="s">
        <v>78</v>
      </c>
      <c r="E12" s="73">
        <v>74</v>
      </c>
      <c r="F12" s="82">
        <v>84.2</v>
      </c>
      <c r="G12" s="78">
        <f t="shared" si="0"/>
        <v>79.1</v>
      </c>
      <c r="H12" s="77" t="s">
        <v>156</v>
      </c>
    </row>
    <row r="13" spans="1:8" s="29" customFormat="1" ht="24.75" customHeight="1">
      <c r="A13" s="82">
        <v>11</v>
      </c>
      <c r="B13" s="81" t="s">
        <v>180</v>
      </c>
      <c r="C13" s="71" t="s">
        <v>107</v>
      </c>
      <c r="D13" s="74" t="s">
        <v>78</v>
      </c>
      <c r="E13" s="73">
        <v>76</v>
      </c>
      <c r="F13" s="82">
        <v>81.4</v>
      </c>
      <c r="G13" s="78">
        <f t="shared" si="0"/>
        <v>78.7</v>
      </c>
      <c r="H13" s="77" t="s">
        <v>156</v>
      </c>
    </row>
    <row r="14" spans="1:8" s="29" customFormat="1" ht="24.75" customHeight="1">
      <c r="A14" s="82">
        <v>12</v>
      </c>
      <c r="B14" s="81" t="s">
        <v>181</v>
      </c>
      <c r="C14" s="70" t="s">
        <v>117</v>
      </c>
      <c r="D14" s="74" t="s">
        <v>78</v>
      </c>
      <c r="E14" s="73">
        <v>72</v>
      </c>
      <c r="F14" s="82">
        <v>85.4</v>
      </c>
      <c r="G14" s="78">
        <f t="shared" si="0"/>
        <v>78.7</v>
      </c>
      <c r="H14" s="77" t="s">
        <v>156</v>
      </c>
    </row>
    <row r="15" spans="1:8" s="29" customFormat="1" ht="24.75" customHeight="1">
      <c r="A15" s="82">
        <v>13</v>
      </c>
      <c r="B15" s="81" t="s">
        <v>182</v>
      </c>
      <c r="C15" s="69" t="s">
        <v>112</v>
      </c>
      <c r="D15" s="74" t="s">
        <v>78</v>
      </c>
      <c r="E15" s="73">
        <v>75.1</v>
      </c>
      <c r="F15" s="82">
        <v>80.4</v>
      </c>
      <c r="G15" s="78">
        <f t="shared" si="0"/>
        <v>77.75</v>
      </c>
      <c r="H15" s="77" t="s">
        <v>156</v>
      </c>
    </row>
    <row r="16" spans="1:8" s="29" customFormat="1" ht="24.75" customHeight="1">
      <c r="A16" s="82">
        <v>14</v>
      </c>
      <c r="B16" s="81" t="s">
        <v>183</v>
      </c>
      <c r="C16" s="74" t="s">
        <v>110</v>
      </c>
      <c r="D16" s="74" t="s">
        <v>78</v>
      </c>
      <c r="E16" s="73">
        <v>75.5</v>
      </c>
      <c r="F16" s="82">
        <v>79</v>
      </c>
      <c r="G16" s="78">
        <f t="shared" si="0"/>
        <v>77.25</v>
      </c>
      <c r="H16" s="77" t="s">
        <v>156</v>
      </c>
    </row>
    <row r="17" spans="1:8" s="29" customFormat="1" ht="24.75" customHeight="1">
      <c r="A17" s="82">
        <v>15</v>
      </c>
      <c r="B17" s="81" t="s">
        <v>184</v>
      </c>
      <c r="C17" s="71" t="s">
        <v>114</v>
      </c>
      <c r="D17" s="74" t="s">
        <v>78</v>
      </c>
      <c r="E17" s="73">
        <v>73.1</v>
      </c>
      <c r="F17" s="82">
        <v>80.6</v>
      </c>
      <c r="G17" s="78">
        <f t="shared" si="0"/>
        <v>76.85</v>
      </c>
      <c r="H17" s="77" t="s">
        <v>156</v>
      </c>
    </row>
    <row r="18" spans="1:8" s="29" customFormat="1" ht="24.75" customHeight="1">
      <c r="A18" s="25">
        <v>16</v>
      </c>
      <c r="B18" s="26" t="s">
        <v>149</v>
      </c>
      <c r="C18" s="33" t="s">
        <v>109</v>
      </c>
      <c r="D18" s="35" t="s">
        <v>78</v>
      </c>
      <c r="E18" s="34">
        <v>75.8</v>
      </c>
      <c r="F18" s="25">
        <v>77.8</v>
      </c>
      <c r="G18" s="27">
        <f t="shared" si="0"/>
        <v>76.8</v>
      </c>
      <c r="H18" s="28"/>
    </row>
    <row r="19" spans="1:8" s="29" customFormat="1" ht="24.75" customHeight="1">
      <c r="A19" s="25">
        <v>17</v>
      </c>
      <c r="B19" s="26" t="s">
        <v>150</v>
      </c>
      <c r="C19" s="35" t="s">
        <v>106</v>
      </c>
      <c r="D19" s="35" t="s">
        <v>78</v>
      </c>
      <c r="E19" s="34">
        <v>79.2</v>
      </c>
      <c r="F19" s="25">
        <v>73.8</v>
      </c>
      <c r="G19" s="27">
        <f t="shared" si="0"/>
        <v>76.5</v>
      </c>
      <c r="H19" s="28"/>
    </row>
    <row r="20" spans="1:8" s="29" customFormat="1" ht="24.75" customHeight="1">
      <c r="A20" s="25">
        <v>18</v>
      </c>
      <c r="B20" s="26" t="s">
        <v>151</v>
      </c>
      <c r="C20" s="35" t="s">
        <v>111</v>
      </c>
      <c r="D20" s="35" t="s">
        <v>78</v>
      </c>
      <c r="E20" s="34">
        <v>75.5</v>
      </c>
      <c r="F20" s="25">
        <v>76</v>
      </c>
      <c r="G20" s="27">
        <f t="shared" si="0"/>
        <v>75.75</v>
      </c>
      <c r="H20" s="28"/>
    </row>
    <row r="21" spans="1:8" s="29" customFormat="1" ht="24.75" customHeight="1">
      <c r="A21" s="25">
        <v>19</v>
      </c>
      <c r="B21" s="26" t="s">
        <v>152</v>
      </c>
      <c r="C21" s="35" t="s">
        <v>116</v>
      </c>
      <c r="D21" s="35" t="s">
        <v>78</v>
      </c>
      <c r="E21" s="34">
        <v>72.5</v>
      </c>
      <c r="F21" s="25">
        <v>70</v>
      </c>
      <c r="G21" s="27">
        <f t="shared" si="0"/>
        <v>71.25</v>
      </c>
      <c r="H21" s="28"/>
    </row>
    <row r="22" spans="1:8" s="29" customFormat="1" ht="24.75" customHeight="1">
      <c r="A22" s="25">
        <v>20</v>
      </c>
      <c r="B22" s="26" t="s">
        <v>153</v>
      </c>
      <c r="C22" s="35" t="s">
        <v>103</v>
      </c>
      <c r="D22" s="35" t="s">
        <v>78</v>
      </c>
      <c r="E22" s="34">
        <v>79.6</v>
      </c>
      <c r="F22" s="25">
        <v>0</v>
      </c>
      <c r="G22" s="27">
        <f t="shared" si="0"/>
        <v>39.8</v>
      </c>
      <c r="H22" s="24" t="s">
        <v>154</v>
      </c>
    </row>
    <row r="23" spans="1:8" ht="48" customHeight="1">
      <c r="A23" s="38" t="s">
        <v>155</v>
      </c>
      <c r="B23" s="90" t="s">
        <v>232</v>
      </c>
      <c r="C23" s="91"/>
      <c r="D23" s="91"/>
      <c r="E23" s="91"/>
      <c r="F23" s="91"/>
      <c r="G23" s="91"/>
      <c r="H23" s="92"/>
    </row>
  </sheetData>
  <sheetProtection/>
  <mergeCells count="2">
    <mergeCell ref="A1:H1"/>
    <mergeCell ref="B23:H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85" zoomScaleNormal="85" zoomScalePageLayoutView="0" workbookViewId="0" topLeftCell="A4">
      <selection activeCell="C10" sqref="C10"/>
    </sheetView>
  </sheetViews>
  <sheetFormatPr defaultColWidth="9.00390625" defaultRowHeight="14.25"/>
  <cols>
    <col min="1" max="1" width="6.625" style="4" customWidth="1"/>
    <col min="2" max="2" width="8.625" style="5" customWidth="1"/>
    <col min="3" max="3" width="12.625" style="3" customWidth="1"/>
    <col min="4" max="4" width="6.625" style="3" customWidth="1"/>
    <col min="5" max="7" width="12.625" style="3" customWidth="1"/>
    <col min="8" max="8" width="8.625" style="4" customWidth="1"/>
    <col min="9" max="16384" width="9.00390625" style="3" customWidth="1"/>
  </cols>
  <sheetData>
    <row r="1" spans="1:8" ht="53.25" customHeight="1">
      <c r="A1" s="93" t="s">
        <v>28</v>
      </c>
      <c r="B1" s="93"/>
      <c r="C1" s="93"/>
      <c r="D1" s="93"/>
      <c r="E1" s="93"/>
      <c r="F1" s="93"/>
      <c r="G1" s="93"/>
      <c r="H1" s="93"/>
    </row>
    <row r="2" spans="1:8" s="1" customFormat="1" ht="37.5" customHeight="1">
      <c r="A2" s="21" t="s">
        <v>2</v>
      </c>
      <c r="B2" s="22" t="s">
        <v>0</v>
      </c>
      <c r="C2" s="21" t="s">
        <v>1</v>
      </c>
      <c r="D2" s="21" t="s">
        <v>3</v>
      </c>
      <c r="E2" s="21" t="s">
        <v>6</v>
      </c>
      <c r="F2" s="21" t="s">
        <v>7</v>
      </c>
      <c r="G2" s="23" t="s">
        <v>4</v>
      </c>
      <c r="H2" s="83" t="s">
        <v>157</v>
      </c>
    </row>
    <row r="3" spans="1:8" ht="24.75" customHeight="1">
      <c r="A3" s="68">
        <v>1</v>
      </c>
      <c r="B3" s="67" t="s">
        <v>37</v>
      </c>
      <c r="C3" s="50" t="s">
        <v>13</v>
      </c>
      <c r="D3" s="65" t="s">
        <v>185</v>
      </c>
      <c r="E3" s="49">
        <v>83.6</v>
      </c>
      <c r="F3" s="68">
        <v>93.6</v>
      </c>
      <c r="G3" s="63">
        <f aca="true" t="shared" si="0" ref="G3:G23">E3*0.5+F3*0.5</f>
        <v>88.6</v>
      </c>
      <c r="H3" s="48" t="s">
        <v>156</v>
      </c>
    </row>
    <row r="4" spans="1:8" ht="24.75" customHeight="1">
      <c r="A4" s="68">
        <v>2</v>
      </c>
      <c r="B4" s="67" t="s">
        <v>186</v>
      </c>
      <c r="C4" s="50" t="s">
        <v>8</v>
      </c>
      <c r="D4" s="65" t="s">
        <v>185</v>
      </c>
      <c r="E4" s="49">
        <v>93.8</v>
      </c>
      <c r="F4" s="68">
        <v>77.8</v>
      </c>
      <c r="G4" s="63">
        <f t="shared" si="0"/>
        <v>85.8</v>
      </c>
      <c r="H4" s="48" t="s">
        <v>156</v>
      </c>
    </row>
    <row r="5" spans="1:8" ht="24.75" customHeight="1">
      <c r="A5" s="68">
        <v>3</v>
      </c>
      <c r="B5" s="67" t="s">
        <v>187</v>
      </c>
      <c r="C5" s="50" t="s">
        <v>18</v>
      </c>
      <c r="D5" s="65" t="s">
        <v>185</v>
      </c>
      <c r="E5" s="49">
        <v>82.2</v>
      </c>
      <c r="F5" s="68">
        <v>88.8</v>
      </c>
      <c r="G5" s="63">
        <f t="shared" si="0"/>
        <v>85.5</v>
      </c>
      <c r="H5" s="48" t="s">
        <v>156</v>
      </c>
    </row>
    <row r="6" spans="1:8" ht="24.75" customHeight="1">
      <c r="A6" s="68">
        <v>4</v>
      </c>
      <c r="B6" s="67" t="s">
        <v>188</v>
      </c>
      <c r="C6" s="50" t="s">
        <v>15</v>
      </c>
      <c r="D6" s="65" t="s">
        <v>189</v>
      </c>
      <c r="E6" s="49">
        <v>82.8</v>
      </c>
      <c r="F6" s="68">
        <v>86.4</v>
      </c>
      <c r="G6" s="63">
        <f t="shared" si="0"/>
        <v>84.6</v>
      </c>
      <c r="H6" s="48" t="s">
        <v>156</v>
      </c>
    </row>
    <row r="7" spans="1:8" ht="24.75" customHeight="1">
      <c r="A7" s="68">
        <v>5</v>
      </c>
      <c r="B7" s="67" t="s">
        <v>190</v>
      </c>
      <c r="C7" s="47" t="s">
        <v>9</v>
      </c>
      <c r="D7" s="65" t="s">
        <v>191</v>
      </c>
      <c r="E7" s="49">
        <v>87.6</v>
      </c>
      <c r="F7" s="68">
        <v>81</v>
      </c>
      <c r="G7" s="63">
        <f t="shared" si="0"/>
        <v>84.3</v>
      </c>
      <c r="H7" s="48" t="s">
        <v>156</v>
      </c>
    </row>
    <row r="8" spans="1:8" ht="24.75" customHeight="1">
      <c r="A8" s="68">
        <v>6</v>
      </c>
      <c r="B8" s="67" t="s">
        <v>192</v>
      </c>
      <c r="C8" s="47" t="s">
        <v>17</v>
      </c>
      <c r="D8" s="65" t="s">
        <v>193</v>
      </c>
      <c r="E8" s="49">
        <v>82.2</v>
      </c>
      <c r="F8" s="68">
        <v>86</v>
      </c>
      <c r="G8" s="63">
        <f t="shared" si="0"/>
        <v>84.1</v>
      </c>
      <c r="H8" s="48" t="s">
        <v>156</v>
      </c>
    </row>
    <row r="9" spans="1:8" ht="24.75" customHeight="1">
      <c r="A9" s="68">
        <v>7</v>
      </c>
      <c r="B9" s="67" t="s">
        <v>194</v>
      </c>
      <c r="C9" s="50" t="s">
        <v>11</v>
      </c>
      <c r="D9" s="65" t="s">
        <v>195</v>
      </c>
      <c r="E9" s="49">
        <v>84</v>
      </c>
      <c r="F9" s="68">
        <v>83.4</v>
      </c>
      <c r="G9" s="63">
        <f t="shared" si="0"/>
        <v>83.7</v>
      </c>
      <c r="H9" s="48" t="s">
        <v>156</v>
      </c>
    </row>
    <row r="10" spans="1:8" ht="24.75" customHeight="1">
      <c r="A10" s="68">
        <v>8</v>
      </c>
      <c r="B10" s="67" t="s">
        <v>196</v>
      </c>
      <c r="C10" s="47" t="s">
        <v>240</v>
      </c>
      <c r="D10" s="65" t="s">
        <v>195</v>
      </c>
      <c r="E10" s="49">
        <v>85.7</v>
      </c>
      <c r="F10" s="68">
        <v>81.2</v>
      </c>
      <c r="G10" s="63">
        <f t="shared" si="0"/>
        <v>83.45</v>
      </c>
      <c r="H10" s="48" t="s">
        <v>156</v>
      </c>
    </row>
    <row r="11" spans="1:8" ht="24.75" customHeight="1">
      <c r="A11" s="68">
        <v>9</v>
      </c>
      <c r="B11" s="67" t="s">
        <v>197</v>
      </c>
      <c r="C11" s="50" t="s">
        <v>12</v>
      </c>
      <c r="D11" s="65" t="s">
        <v>195</v>
      </c>
      <c r="E11" s="49">
        <v>83.8</v>
      </c>
      <c r="F11" s="68">
        <v>83</v>
      </c>
      <c r="G11" s="63">
        <f t="shared" si="0"/>
        <v>83.4</v>
      </c>
      <c r="H11" s="48" t="s">
        <v>156</v>
      </c>
    </row>
    <row r="12" spans="1:8" ht="24.75" customHeight="1">
      <c r="A12" s="68">
        <v>10</v>
      </c>
      <c r="B12" s="67" t="s">
        <v>198</v>
      </c>
      <c r="C12" s="47" t="s">
        <v>25</v>
      </c>
      <c r="D12" s="65" t="s">
        <v>199</v>
      </c>
      <c r="E12" s="49">
        <v>79.7</v>
      </c>
      <c r="F12" s="68">
        <v>87</v>
      </c>
      <c r="G12" s="63">
        <f t="shared" si="0"/>
        <v>83.35</v>
      </c>
      <c r="H12" s="48" t="s">
        <v>156</v>
      </c>
    </row>
    <row r="13" spans="1:8" ht="24.75" customHeight="1">
      <c r="A13" s="68">
        <v>11</v>
      </c>
      <c r="B13" s="67" t="s">
        <v>200</v>
      </c>
      <c r="C13" s="84" t="s">
        <v>10</v>
      </c>
      <c r="D13" s="65" t="s">
        <v>201</v>
      </c>
      <c r="E13" s="49">
        <v>84.8</v>
      </c>
      <c r="F13" s="68">
        <v>81</v>
      </c>
      <c r="G13" s="63">
        <f t="shared" si="0"/>
        <v>82.9</v>
      </c>
      <c r="H13" s="48" t="s">
        <v>156</v>
      </c>
    </row>
    <row r="14" spans="1:8" ht="24.75" customHeight="1">
      <c r="A14" s="68">
        <v>12</v>
      </c>
      <c r="B14" s="67" t="s">
        <v>202</v>
      </c>
      <c r="C14" s="50" t="s">
        <v>24</v>
      </c>
      <c r="D14" s="65" t="s">
        <v>203</v>
      </c>
      <c r="E14" s="49">
        <v>80.6</v>
      </c>
      <c r="F14" s="68">
        <v>84.8</v>
      </c>
      <c r="G14" s="63">
        <f t="shared" si="0"/>
        <v>82.69999999999999</v>
      </c>
      <c r="H14" s="48" t="s">
        <v>156</v>
      </c>
    </row>
    <row r="15" spans="1:8" ht="24.75" customHeight="1">
      <c r="A15" s="68">
        <v>13</v>
      </c>
      <c r="B15" s="67" t="s">
        <v>204</v>
      </c>
      <c r="C15" s="47" t="s">
        <v>16</v>
      </c>
      <c r="D15" s="65" t="s">
        <v>205</v>
      </c>
      <c r="E15" s="49">
        <v>82.8</v>
      </c>
      <c r="F15" s="68">
        <v>81.4</v>
      </c>
      <c r="G15" s="63">
        <f t="shared" si="0"/>
        <v>82.1</v>
      </c>
      <c r="H15" s="48" t="s">
        <v>156</v>
      </c>
    </row>
    <row r="16" spans="1:8" ht="24.75" customHeight="1">
      <c r="A16" s="68">
        <v>14</v>
      </c>
      <c r="B16" s="67" t="s">
        <v>206</v>
      </c>
      <c r="C16" s="50" t="s">
        <v>14</v>
      </c>
      <c r="D16" s="65" t="s">
        <v>205</v>
      </c>
      <c r="E16" s="49">
        <v>82.8</v>
      </c>
      <c r="F16" s="68">
        <v>81</v>
      </c>
      <c r="G16" s="63">
        <f t="shared" si="0"/>
        <v>81.9</v>
      </c>
      <c r="H16" s="48" t="s">
        <v>156</v>
      </c>
    </row>
    <row r="17" spans="1:8" ht="24.75" customHeight="1">
      <c r="A17" s="68">
        <v>15</v>
      </c>
      <c r="B17" s="67" t="s">
        <v>207</v>
      </c>
      <c r="C17" s="84" t="s">
        <v>21</v>
      </c>
      <c r="D17" s="65" t="s">
        <v>208</v>
      </c>
      <c r="E17" s="49">
        <v>81.2</v>
      </c>
      <c r="F17" s="68">
        <v>82.2</v>
      </c>
      <c r="G17" s="63">
        <f t="shared" si="0"/>
        <v>81.7</v>
      </c>
      <c r="H17" s="48" t="s">
        <v>156</v>
      </c>
    </row>
    <row r="18" spans="1:8" ht="24.75" customHeight="1">
      <c r="A18" s="9">
        <v>16</v>
      </c>
      <c r="B18" s="10" t="s">
        <v>233</v>
      </c>
      <c r="C18" s="85" t="s">
        <v>22</v>
      </c>
      <c r="D18" s="12" t="s">
        <v>208</v>
      </c>
      <c r="E18" s="86">
        <v>80.9</v>
      </c>
      <c r="F18" s="9">
        <v>81.8</v>
      </c>
      <c r="G18" s="7">
        <f t="shared" si="0"/>
        <v>81.35</v>
      </c>
      <c r="H18" s="14"/>
    </row>
    <row r="19" spans="1:8" ht="24.75" customHeight="1">
      <c r="A19" s="9">
        <v>17</v>
      </c>
      <c r="B19" s="10" t="s">
        <v>234</v>
      </c>
      <c r="C19" s="87" t="s">
        <v>19</v>
      </c>
      <c r="D19" s="12" t="s">
        <v>208</v>
      </c>
      <c r="E19" s="86">
        <v>81.5</v>
      </c>
      <c r="F19" s="9">
        <v>80.4</v>
      </c>
      <c r="G19" s="7">
        <f t="shared" si="0"/>
        <v>80.95</v>
      </c>
      <c r="H19" s="14"/>
    </row>
    <row r="20" spans="1:8" ht="24.75" customHeight="1">
      <c r="A20" s="9">
        <v>18</v>
      </c>
      <c r="B20" s="10" t="s">
        <v>235</v>
      </c>
      <c r="C20" s="88" t="s">
        <v>241</v>
      </c>
      <c r="D20" s="12" t="s">
        <v>208</v>
      </c>
      <c r="E20" s="86">
        <v>85.4</v>
      </c>
      <c r="F20" s="9">
        <v>74.2</v>
      </c>
      <c r="G20" s="7">
        <f t="shared" si="0"/>
        <v>79.80000000000001</v>
      </c>
      <c r="H20" s="16"/>
    </row>
    <row r="21" spans="1:8" ht="24.75" customHeight="1">
      <c r="A21" s="9">
        <v>19</v>
      </c>
      <c r="B21" s="10" t="s">
        <v>236</v>
      </c>
      <c r="C21" s="85" t="s">
        <v>23</v>
      </c>
      <c r="D21" s="12" t="s">
        <v>208</v>
      </c>
      <c r="E21" s="86">
        <v>80.7</v>
      </c>
      <c r="F21" s="9">
        <v>78.6</v>
      </c>
      <c r="G21" s="7">
        <f t="shared" si="0"/>
        <v>79.65</v>
      </c>
      <c r="H21" s="14"/>
    </row>
    <row r="22" spans="1:8" ht="24.75" customHeight="1">
      <c r="A22" s="9">
        <v>20</v>
      </c>
      <c r="B22" s="10" t="s">
        <v>221</v>
      </c>
      <c r="C22" s="85" t="s">
        <v>20</v>
      </c>
      <c r="D22" s="12" t="s">
        <v>237</v>
      </c>
      <c r="E22" s="86">
        <v>81.3</v>
      </c>
      <c r="F22" s="9">
        <v>76.6</v>
      </c>
      <c r="G22" s="7">
        <f t="shared" si="0"/>
        <v>78.94999999999999</v>
      </c>
      <c r="H22" s="14"/>
    </row>
    <row r="23" spans="1:8" ht="24.75" customHeight="1">
      <c r="A23" s="9">
        <v>21</v>
      </c>
      <c r="B23" s="10" t="s">
        <v>238</v>
      </c>
      <c r="C23" s="85" t="s">
        <v>26</v>
      </c>
      <c r="D23" s="12" t="s">
        <v>237</v>
      </c>
      <c r="E23" s="86">
        <v>79.7</v>
      </c>
      <c r="F23" s="9">
        <v>75.8</v>
      </c>
      <c r="G23" s="7">
        <f t="shared" si="0"/>
        <v>77.75</v>
      </c>
      <c r="H23" s="14"/>
    </row>
    <row r="24" spans="1:8" ht="48" customHeight="1">
      <c r="A24" s="2" t="s">
        <v>42</v>
      </c>
      <c r="B24" s="90" t="s">
        <v>232</v>
      </c>
      <c r="C24" s="91"/>
      <c r="D24" s="91"/>
      <c r="E24" s="91"/>
      <c r="F24" s="91"/>
      <c r="G24" s="91"/>
      <c r="H24" s="92"/>
    </row>
  </sheetData>
  <sheetProtection/>
  <mergeCells count="2">
    <mergeCell ref="B24:H24"/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O21" sqref="O21"/>
    </sheetView>
  </sheetViews>
  <sheetFormatPr defaultColWidth="9.00390625" defaultRowHeight="14.25"/>
  <cols>
    <col min="1" max="1" width="6.625" style="8" customWidth="1"/>
    <col min="2" max="2" width="8.625" style="17" customWidth="1"/>
    <col min="3" max="3" width="12.625" style="8" customWidth="1"/>
    <col min="4" max="4" width="6.625" style="8" customWidth="1"/>
    <col min="5" max="7" width="12.625" style="8" customWidth="1"/>
    <col min="8" max="16384" width="9.00390625" style="8" customWidth="1"/>
  </cols>
  <sheetData>
    <row r="1" spans="1:8" ht="54.75" customHeight="1">
      <c r="A1" s="94" t="s">
        <v>74</v>
      </c>
      <c r="B1" s="94"/>
      <c r="C1" s="94"/>
      <c r="D1" s="94"/>
      <c r="E1" s="94"/>
      <c r="F1" s="94"/>
      <c r="G1" s="94"/>
      <c r="H1" s="94"/>
    </row>
    <row r="2" spans="1:8" ht="25.5" customHeight="1">
      <c r="A2" s="18" t="s">
        <v>29</v>
      </c>
      <c r="B2" s="19" t="s">
        <v>30</v>
      </c>
      <c r="C2" s="18" t="s">
        <v>31</v>
      </c>
      <c r="D2" s="18" t="s">
        <v>32</v>
      </c>
      <c r="E2" s="18" t="s">
        <v>33</v>
      </c>
      <c r="F2" s="18" t="s">
        <v>34</v>
      </c>
      <c r="G2" s="20" t="s">
        <v>35</v>
      </c>
      <c r="H2" s="83" t="s">
        <v>157</v>
      </c>
    </row>
    <row r="3" spans="1:8" ht="25.5" customHeight="1">
      <c r="A3" s="68">
        <v>1</v>
      </c>
      <c r="B3" s="67" t="s">
        <v>40</v>
      </c>
      <c r="C3" s="66" t="s">
        <v>44</v>
      </c>
      <c r="D3" s="65" t="s">
        <v>27</v>
      </c>
      <c r="E3" s="64">
        <v>88.8</v>
      </c>
      <c r="F3" s="68">
        <v>92.6</v>
      </c>
      <c r="G3" s="63">
        <f aca="true" t="shared" si="0" ref="G3:G19">E3*0.5+F3*0.5</f>
        <v>90.69999999999999</v>
      </c>
      <c r="H3" s="77" t="s">
        <v>156</v>
      </c>
    </row>
    <row r="4" spans="1:8" ht="25.5" customHeight="1">
      <c r="A4" s="68">
        <v>2</v>
      </c>
      <c r="B4" s="67" t="s">
        <v>38</v>
      </c>
      <c r="C4" s="62" t="s">
        <v>43</v>
      </c>
      <c r="D4" s="65" t="s">
        <v>27</v>
      </c>
      <c r="E4" s="64">
        <v>92</v>
      </c>
      <c r="F4" s="68">
        <v>86.4</v>
      </c>
      <c r="G4" s="63">
        <f t="shared" si="0"/>
        <v>89.2</v>
      </c>
      <c r="H4" s="77" t="s">
        <v>156</v>
      </c>
    </row>
    <row r="5" spans="1:8" ht="25.5" customHeight="1">
      <c r="A5" s="68">
        <v>3</v>
      </c>
      <c r="B5" s="67" t="s">
        <v>36</v>
      </c>
      <c r="C5" s="61" t="s">
        <v>46</v>
      </c>
      <c r="D5" s="65" t="s">
        <v>209</v>
      </c>
      <c r="E5" s="64">
        <v>86</v>
      </c>
      <c r="F5" s="68">
        <v>91</v>
      </c>
      <c r="G5" s="63">
        <f t="shared" si="0"/>
        <v>88.5</v>
      </c>
      <c r="H5" s="77" t="s">
        <v>156</v>
      </c>
    </row>
    <row r="6" spans="1:8" ht="25.5" customHeight="1">
      <c r="A6" s="68">
        <v>4</v>
      </c>
      <c r="B6" s="67" t="s">
        <v>210</v>
      </c>
      <c r="C6" s="60" t="s">
        <v>47</v>
      </c>
      <c r="D6" s="65" t="s">
        <v>209</v>
      </c>
      <c r="E6" s="64">
        <v>85.3</v>
      </c>
      <c r="F6" s="68">
        <v>90.2</v>
      </c>
      <c r="G6" s="63">
        <f t="shared" si="0"/>
        <v>87.75</v>
      </c>
      <c r="H6" s="77" t="s">
        <v>156</v>
      </c>
    </row>
    <row r="7" spans="1:8" ht="25.5" customHeight="1">
      <c r="A7" s="68">
        <v>5</v>
      </c>
      <c r="B7" s="67" t="s">
        <v>211</v>
      </c>
      <c r="C7" s="66" t="s">
        <v>45</v>
      </c>
      <c r="D7" s="65" t="s">
        <v>193</v>
      </c>
      <c r="E7" s="64">
        <v>88.3</v>
      </c>
      <c r="F7" s="68">
        <v>83.8</v>
      </c>
      <c r="G7" s="63">
        <f t="shared" si="0"/>
        <v>86.05</v>
      </c>
      <c r="H7" s="77" t="s">
        <v>156</v>
      </c>
    </row>
    <row r="8" spans="1:8" ht="25.5" customHeight="1">
      <c r="A8" s="68">
        <v>6</v>
      </c>
      <c r="B8" s="67" t="s">
        <v>212</v>
      </c>
      <c r="C8" s="62" t="s">
        <v>55</v>
      </c>
      <c r="D8" s="65" t="s">
        <v>193</v>
      </c>
      <c r="E8" s="64">
        <v>79.9</v>
      </c>
      <c r="F8" s="68">
        <v>88.6</v>
      </c>
      <c r="G8" s="63">
        <f t="shared" si="0"/>
        <v>84.25</v>
      </c>
      <c r="H8" s="77" t="s">
        <v>156</v>
      </c>
    </row>
    <row r="9" spans="1:8" ht="25.5" customHeight="1">
      <c r="A9" s="68">
        <v>7</v>
      </c>
      <c r="B9" s="67" t="s">
        <v>213</v>
      </c>
      <c r="C9" s="62" t="s">
        <v>52</v>
      </c>
      <c r="D9" s="65" t="s">
        <v>193</v>
      </c>
      <c r="E9" s="64">
        <v>82.4</v>
      </c>
      <c r="F9" s="68">
        <v>85.6</v>
      </c>
      <c r="G9" s="63">
        <f t="shared" si="0"/>
        <v>84</v>
      </c>
      <c r="H9" s="77" t="s">
        <v>156</v>
      </c>
    </row>
    <row r="10" spans="1:8" ht="25.5" customHeight="1">
      <c r="A10" s="68">
        <v>8</v>
      </c>
      <c r="B10" s="67" t="s">
        <v>194</v>
      </c>
      <c r="C10" s="62" t="s">
        <v>49</v>
      </c>
      <c r="D10" s="65" t="s">
        <v>214</v>
      </c>
      <c r="E10" s="64">
        <v>83.3</v>
      </c>
      <c r="F10" s="68">
        <v>83.8</v>
      </c>
      <c r="G10" s="63">
        <f t="shared" si="0"/>
        <v>83.55</v>
      </c>
      <c r="H10" s="77" t="s">
        <v>156</v>
      </c>
    </row>
    <row r="11" spans="1:8" ht="25.5" customHeight="1">
      <c r="A11" s="68">
        <v>9</v>
      </c>
      <c r="B11" s="67" t="s">
        <v>215</v>
      </c>
      <c r="C11" s="66" t="s">
        <v>51</v>
      </c>
      <c r="D11" s="65" t="s">
        <v>214</v>
      </c>
      <c r="E11" s="64">
        <v>82.4</v>
      </c>
      <c r="F11" s="68">
        <v>83.8</v>
      </c>
      <c r="G11" s="63">
        <f t="shared" si="0"/>
        <v>83.1</v>
      </c>
      <c r="H11" s="77" t="s">
        <v>156</v>
      </c>
    </row>
    <row r="12" spans="1:8" ht="25.5" customHeight="1">
      <c r="A12" s="68">
        <v>10</v>
      </c>
      <c r="B12" s="67" t="s">
        <v>216</v>
      </c>
      <c r="C12" s="66" t="s">
        <v>53</v>
      </c>
      <c r="D12" s="65" t="s">
        <v>217</v>
      </c>
      <c r="E12" s="64">
        <v>81.2</v>
      </c>
      <c r="F12" s="68">
        <v>84.6</v>
      </c>
      <c r="G12" s="63">
        <f t="shared" si="0"/>
        <v>82.9</v>
      </c>
      <c r="H12" s="77" t="s">
        <v>156</v>
      </c>
    </row>
    <row r="13" spans="1:8" ht="25.5" customHeight="1">
      <c r="A13" s="68">
        <v>11</v>
      </c>
      <c r="B13" s="67" t="s">
        <v>218</v>
      </c>
      <c r="C13" s="66" t="s">
        <v>54</v>
      </c>
      <c r="D13" s="65" t="s">
        <v>219</v>
      </c>
      <c r="E13" s="64">
        <v>80.3</v>
      </c>
      <c r="F13" s="68">
        <v>81.4</v>
      </c>
      <c r="G13" s="63">
        <f t="shared" si="0"/>
        <v>80.85</v>
      </c>
      <c r="H13" s="77" t="s">
        <v>156</v>
      </c>
    </row>
    <row r="14" spans="1:8" ht="25.5" customHeight="1">
      <c r="A14" s="68">
        <v>12</v>
      </c>
      <c r="B14" s="67" t="s">
        <v>220</v>
      </c>
      <c r="C14" s="59" t="s">
        <v>48</v>
      </c>
      <c r="D14" s="65" t="s">
        <v>208</v>
      </c>
      <c r="E14" s="64">
        <v>84.9</v>
      </c>
      <c r="F14" s="68">
        <v>76.4</v>
      </c>
      <c r="G14" s="63">
        <f t="shared" si="0"/>
        <v>80.65</v>
      </c>
      <c r="H14" s="77" t="s">
        <v>156</v>
      </c>
    </row>
    <row r="15" spans="1:8" ht="25.5" customHeight="1">
      <c r="A15" s="68">
        <v>13</v>
      </c>
      <c r="B15" s="67" t="s">
        <v>221</v>
      </c>
      <c r="C15" s="59" t="s">
        <v>59</v>
      </c>
      <c r="D15" s="65" t="s">
        <v>208</v>
      </c>
      <c r="E15" s="64">
        <v>78.8</v>
      </c>
      <c r="F15" s="68">
        <v>81.6</v>
      </c>
      <c r="G15" s="63">
        <f t="shared" si="0"/>
        <v>80.19999999999999</v>
      </c>
      <c r="H15" s="77" t="s">
        <v>156</v>
      </c>
    </row>
    <row r="16" spans="1:8" ht="25.5" customHeight="1">
      <c r="A16" s="68">
        <v>14</v>
      </c>
      <c r="B16" s="67" t="s">
        <v>222</v>
      </c>
      <c r="C16" s="62" t="s">
        <v>60</v>
      </c>
      <c r="D16" s="65" t="s">
        <v>223</v>
      </c>
      <c r="E16" s="64">
        <v>78.5</v>
      </c>
      <c r="F16" s="68">
        <v>81.6</v>
      </c>
      <c r="G16" s="63">
        <f t="shared" si="0"/>
        <v>80.05</v>
      </c>
      <c r="H16" s="77" t="s">
        <v>156</v>
      </c>
    </row>
    <row r="17" spans="1:8" ht="25.5" customHeight="1">
      <c r="A17" s="9">
        <v>15</v>
      </c>
      <c r="B17" s="10" t="s">
        <v>69</v>
      </c>
      <c r="C17" s="15" t="s">
        <v>57</v>
      </c>
      <c r="D17" s="12" t="s">
        <v>62</v>
      </c>
      <c r="E17" s="13">
        <v>79.2</v>
      </c>
      <c r="F17" s="9">
        <v>80.8</v>
      </c>
      <c r="G17" s="7">
        <f t="shared" si="0"/>
        <v>80</v>
      </c>
      <c r="H17" s="14"/>
    </row>
    <row r="18" spans="1:8" ht="25.5" customHeight="1">
      <c r="A18" s="9">
        <v>16</v>
      </c>
      <c r="B18" s="10" t="s">
        <v>70</v>
      </c>
      <c r="C18" s="15" t="s">
        <v>56</v>
      </c>
      <c r="D18" s="12" t="s">
        <v>61</v>
      </c>
      <c r="E18" s="13">
        <v>79.7</v>
      </c>
      <c r="F18" s="9">
        <v>79.6</v>
      </c>
      <c r="G18" s="7">
        <f t="shared" si="0"/>
        <v>79.65</v>
      </c>
      <c r="H18" s="14"/>
    </row>
    <row r="19" spans="1:8" ht="25.5" customHeight="1">
      <c r="A19" s="9">
        <v>17</v>
      </c>
      <c r="B19" s="10" t="s">
        <v>71</v>
      </c>
      <c r="C19" s="11" t="s">
        <v>50</v>
      </c>
      <c r="D19" s="12" t="s">
        <v>27</v>
      </c>
      <c r="E19" s="13">
        <v>83.2</v>
      </c>
      <c r="F19" s="9">
        <v>75</v>
      </c>
      <c r="G19" s="7">
        <f t="shared" si="0"/>
        <v>79.1</v>
      </c>
      <c r="H19" s="14"/>
    </row>
    <row r="20" spans="1:8" ht="25.5" customHeight="1">
      <c r="A20" s="9">
        <v>18</v>
      </c>
      <c r="B20" s="10" t="s">
        <v>72</v>
      </c>
      <c r="C20" s="15" t="s">
        <v>58</v>
      </c>
      <c r="D20" s="12" t="s">
        <v>63</v>
      </c>
      <c r="E20" s="13">
        <v>79</v>
      </c>
      <c r="F20" s="9">
        <v>79</v>
      </c>
      <c r="G20" s="7">
        <f>E20*0.5+F20*0.5</f>
        <v>79</v>
      </c>
      <c r="H20" s="14"/>
    </row>
    <row r="21" spans="1:8" ht="51.75" customHeight="1">
      <c r="A21" s="9" t="s">
        <v>73</v>
      </c>
      <c r="B21" s="95" t="s">
        <v>232</v>
      </c>
      <c r="C21" s="96"/>
      <c r="D21" s="96"/>
      <c r="E21" s="96"/>
      <c r="F21" s="96"/>
      <c r="G21" s="96"/>
      <c r="H21" s="97"/>
    </row>
  </sheetData>
  <sheetProtection/>
  <mergeCells count="2">
    <mergeCell ref="A1:H1"/>
    <mergeCell ref="B21:H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6.625" style="6" customWidth="1"/>
    <col min="2" max="2" width="9.00390625" style="5" customWidth="1"/>
    <col min="3" max="3" width="14.00390625" style="6" customWidth="1"/>
    <col min="4" max="4" width="10.875" style="6" customWidth="1"/>
    <col min="5" max="5" width="12.625" style="6" customWidth="1"/>
    <col min="6" max="16384" width="9.00390625" style="6" customWidth="1"/>
  </cols>
  <sheetData>
    <row r="1" ht="62.25" customHeight="1"/>
    <row r="2" spans="1:8" ht="51" customHeight="1">
      <c r="A2" s="93" t="s">
        <v>68</v>
      </c>
      <c r="B2" s="93"/>
      <c r="C2" s="93"/>
      <c r="D2" s="93"/>
      <c r="E2" s="93"/>
      <c r="F2" s="93"/>
      <c r="G2" s="93"/>
      <c r="H2" s="93"/>
    </row>
    <row r="3" spans="1:8" ht="30" customHeight="1">
      <c r="A3" s="21" t="s">
        <v>2</v>
      </c>
      <c r="B3" s="22" t="s">
        <v>0</v>
      </c>
      <c r="C3" s="21" t="s">
        <v>1</v>
      </c>
      <c r="D3" s="21" t="s">
        <v>3</v>
      </c>
      <c r="E3" s="21" t="s">
        <v>6</v>
      </c>
      <c r="F3" s="21" t="s">
        <v>7</v>
      </c>
      <c r="G3" s="23" t="s">
        <v>4</v>
      </c>
      <c r="H3" s="83" t="s">
        <v>157</v>
      </c>
    </row>
    <row r="4" spans="1:8" ht="30" customHeight="1">
      <c r="A4" s="58">
        <v>1</v>
      </c>
      <c r="B4" s="57" t="s">
        <v>66</v>
      </c>
      <c r="C4" s="56" t="s">
        <v>64</v>
      </c>
      <c r="D4" s="55" t="s">
        <v>65</v>
      </c>
      <c r="E4" s="54">
        <v>87.3</v>
      </c>
      <c r="F4" s="53">
        <v>89.6</v>
      </c>
      <c r="G4" s="52">
        <f>E4*0.5+F4*0.5</f>
        <v>88.44999999999999</v>
      </c>
      <c r="H4" s="77" t="s">
        <v>156</v>
      </c>
    </row>
    <row r="5" spans="1:8" ht="30" customHeight="1">
      <c r="A5" s="58">
        <v>2</v>
      </c>
      <c r="B5" s="57" t="s">
        <v>67</v>
      </c>
      <c r="C5" s="51" t="s">
        <v>239</v>
      </c>
      <c r="D5" s="55" t="s">
        <v>65</v>
      </c>
      <c r="E5" s="54">
        <v>85.4</v>
      </c>
      <c r="F5" s="53">
        <v>87</v>
      </c>
      <c r="G5" s="52">
        <f>E5*0.5+F5*0.5</f>
        <v>86.2</v>
      </c>
      <c r="H5" s="77" t="s">
        <v>156</v>
      </c>
    </row>
    <row r="6" spans="1:8" ht="61.5" customHeight="1">
      <c r="A6" s="2" t="s">
        <v>5</v>
      </c>
      <c r="B6" s="90" t="s">
        <v>232</v>
      </c>
      <c r="C6" s="91"/>
      <c r="D6" s="91"/>
      <c r="E6" s="91"/>
      <c r="F6" s="91"/>
      <c r="G6" s="91"/>
      <c r="H6" s="92"/>
    </row>
  </sheetData>
  <sheetProtection/>
  <mergeCells count="2">
    <mergeCell ref="A2:H2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M10" sqref="M10"/>
    </sheetView>
  </sheetViews>
  <sheetFormatPr defaultColWidth="9.00390625" defaultRowHeight="14.25"/>
  <cols>
    <col min="1" max="1" width="6.625" style="8" customWidth="1"/>
    <col min="2" max="2" width="8.625" style="17" customWidth="1"/>
    <col min="3" max="3" width="12.625" style="8" customWidth="1"/>
    <col min="4" max="4" width="6.625" style="8" customWidth="1"/>
    <col min="5" max="7" width="12.625" style="8" customWidth="1"/>
    <col min="8" max="16384" width="9.00390625" style="8" customWidth="1"/>
  </cols>
  <sheetData>
    <row r="1" ht="40.5" customHeight="1"/>
    <row r="2" spans="1:8" ht="54.75" customHeight="1">
      <c r="A2" s="94" t="s">
        <v>76</v>
      </c>
      <c r="B2" s="94"/>
      <c r="C2" s="94"/>
      <c r="D2" s="94"/>
      <c r="E2" s="94"/>
      <c r="F2" s="94"/>
      <c r="G2" s="94"/>
      <c r="H2" s="94"/>
    </row>
    <row r="3" spans="1:8" ht="25.5" customHeight="1">
      <c r="A3" s="18" t="s">
        <v>2</v>
      </c>
      <c r="B3" s="19" t="s">
        <v>0</v>
      </c>
      <c r="C3" s="18" t="s">
        <v>1</v>
      </c>
      <c r="D3" s="18" t="s">
        <v>3</v>
      </c>
      <c r="E3" s="18" t="s">
        <v>6</v>
      </c>
      <c r="F3" s="18" t="s">
        <v>7</v>
      </c>
      <c r="G3" s="20" t="s">
        <v>4</v>
      </c>
      <c r="H3" s="83" t="s">
        <v>157</v>
      </c>
    </row>
    <row r="4" spans="1:8" ht="25.5" customHeight="1">
      <c r="A4" s="68">
        <v>1</v>
      </c>
      <c r="B4" s="67" t="s">
        <v>128</v>
      </c>
      <c r="C4" s="68" t="s">
        <v>130</v>
      </c>
      <c r="D4" s="68" t="s">
        <v>78</v>
      </c>
      <c r="E4" s="68">
        <v>88</v>
      </c>
      <c r="F4" s="68">
        <v>90.6</v>
      </c>
      <c r="G4" s="63">
        <f aca="true" t="shared" si="0" ref="G4:G15">E4*0.5+F4*0.5</f>
        <v>89.3</v>
      </c>
      <c r="H4" s="77" t="s">
        <v>156</v>
      </c>
    </row>
    <row r="5" spans="1:8" ht="25.5" customHeight="1">
      <c r="A5" s="68">
        <v>2</v>
      </c>
      <c r="B5" s="67" t="s">
        <v>224</v>
      </c>
      <c r="C5" s="68" t="s">
        <v>134</v>
      </c>
      <c r="D5" s="68" t="s">
        <v>78</v>
      </c>
      <c r="E5" s="68">
        <v>79.3</v>
      </c>
      <c r="F5" s="68">
        <v>89</v>
      </c>
      <c r="G5" s="63">
        <f t="shared" si="0"/>
        <v>84.15</v>
      </c>
      <c r="H5" s="77" t="s">
        <v>156</v>
      </c>
    </row>
    <row r="6" spans="1:8" ht="25.5" customHeight="1">
      <c r="A6" s="68">
        <v>3</v>
      </c>
      <c r="B6" s="67" t="s">
        <v>225</v>
      </c>
      <c r="C6" s="68" t="s">
        <v>131</v>
      </c>
      <c r="D6" s="68" t="s">
        <v>78</v>
      </c>
      <c r="E6" s="68">
        <v>83.5</v>
      </c>
      <c r="F6" s="68">
        <v>79.6</v>
      </c>
      <c r="G6" s="63">
        <f t="shared" si="0"/>
        <v>81.55</v>
      </c>
      <c r="H6" s="77" t="s">
        <v>156</v>
      </c>
    </row>
    <row r="7" spans="1:8" ht="25.5" customHeight="1">
      <c r="A7" s="68">
        <v>4</v>
      </c>
      <c r="B7" s="67" t="s">
        <v>226</v>
      </c>
      <c r="C7" s="68" t="s">
        <v>133</v>
      </c>
      <c r="D7" s="68" t="s">
        <v>78</v>
      </c>
      <c r="E7" s="68">
        <v>79.5</v>
      </c>
      <c r="F7" s="68">
        <v>82.8</v>
      </c>
      <c r="G7" s="63">
        <f t="shared" si="0"/>
        <v>81.15</v>
      </c>
      <c r="H7" s="77" t="s">
        <v>156</v>
      </c>
    </row>
    <row r="8" spans="1:8" ht="25.5" customHeight="1">
      <c r="A8" s="68">
        <v>5</v>
      </c>
      <c r="B8" s="67" t="s">
        <v>227</v>
      </c>
      <c r="C8" s="68" t="s">
        <v>132</v>
      </c>
      <c r="D8" s="68" t="s">
        <v>78</v>
      </c>
      <c r="E8" s="68">
        <v>82.8</v>
      </c>
      <c r="F8" s="68">
        <v>76.8</v>
      </c>
      <c r="G8" s="63">
        <f t="shared" si="0"/>
        <v>79.8</v>
      </c>
      <c r="H8" s="77" t="s">
        <v>156</v>
      </c>
    </row>
    <row r="9" spans="1:8" ht="25.5" customHeight="1">
      <c r="A9" s="68">
        <v>6</v>
      </c>
      <c r="B9" s="67" t="s">
        <v>228</v>
      </c>
      <c r="C9" s="68" t="s">
        <v>135</v>
      </c>
      <c r="D9" s="68" t="s">
        <v>78</v>
      </c>
      <c r="E9" s="68">
        <v>79</v>
      </c>
      <c r="F9" s="68">
        <v>80.4</v>
      </c>
      <c r="G9" s="63">
        <f t="shared" si="0"/>
        <v>79.7</v>
      </c>
      <c r="H9" s="77" t="s">
        <v>156</v>
      </c>
    </row>
    <row r="10" spans="1:8" ht="25.5" customHeight="1">
      <c r="A10" s="68">
        <v>7</v>
      </c>
      <c r="B10" s="67" t="s">
        <v>229</v>
      </c>
      <c r="C10" s="68" t="s">
        <v>136</v>
      </c>
      <c r="D10" s="68" t="s">
        <v>78</v>
      </c>
      <c r="E10" s="68">
        <v>76.9</v>
      </c>
      <c r="F10" s="68">
        <v>81.2</v>
      </c>
      <c r="G10" s="63">
        <f t="shared" si="0"/>
        <v>79.05000000000001</v>
      </c>
      <c r="H10" s="77" t="s">
        <v>156</v>
      </c>
    </row>
    <row r="11" spans="1:8" ht="25.5" customHeight="1">
      <c r="A11" s="68">
        <v>8</v>
      </c>
      <c r="B11" s="67" t="s">
        <v>230</v>
      </c>
      <c r="C11" s="68" t="s">
        <v>138</v>
      </c>
      <c r="D11" s="68" t="s">
        <v>78</v>
      </c>
      <c r="E11" s="68">
        <v>75.9</v>
      </c>
      <c r="F11" s="68">
        <v>80</v>
      </c>
      <c r="G11" s="63">
        <f t="shared" si="0"/>
        <v>77.95</v>
      </c>
      <c r="H11" s="77" t="s">
        <v>156</v>
      </c>
    </row>
    <row r="12" spans="1:8" ht="25.5" customHeight="1">
      <c r="A12" s="68">
        <v>9</v>
      </c>
      <c r="B12" s="67" t="s">
        <v>231</v>
      </c>
      <c r="C12" s="68" t="s">
        <v>139</v>
      </c>
      <c r="D12" s="68" t="s">
        <v>78</v>
      </c>
      <c r="E12" s="68">
        <v>74.7</v>
      </c>
      <c r="F12" s="68">
        <v>80</v>
      </c>
      <c r="G12" s="63">
        <f t="shared" si="0"/>
        <v>77.35</v>
      </c>
      <c r="H12" s="77" t="s">
        <v>156</v>
      </c>
    </row>
    <row r="13" spans="1:8" ht="25.5" customHeight="1">
      <c r="A13" s="9">
        <v>10</v>
      </c>
      <c r="B13" s="10" t="s">
        <v>127</v>
      </c>
      <c r="C13" s="9" t="s">
        <v>140</v>
      </c>
      <c r="D13" s="9" t="s">
        <v>78</v>
      </c>
      <c r="E13" s="9">
        <v>74.5</v>
      </c>
      <c r="F13" s="9">
        <v>79.4</v>
      </c>
      <c r="G13" s="7">
        <f t="shared" si="0"/>
        <v>76.95</v>
      </c>
      <c r="H13" s="14"/>
    </row>
    <row r="14" spans="1:8" ht="25.5" customHeight="1">
      <c r="A14" s="9">
        <v>11</v>
      </c>
      <c r="B14" s="10" t="s">
        <v>129</v>
      </c>
      <c r="C14" s="9" t="s">
        <v>137</v>
      </c>
      <c r="D14" s="9" t="s">
        <v>78</v>
      </c>
      <c r="E14" s="9">
        <v>76</v>
      </c>
      <c r="F14" s="9">
        <v>71.4</v>
      </c>
      <c r="G14" s="7">
        <f t="shared" si="0"/>
        <v>73.7</v>
      </c>
      <c r="H14" s="14"/>
    </row>
    <row r="15" spans="1:8" ht="25.5" customHeight="1">
      <c r="A15" s="9">
        <v>12</v>
      </c>
      <c r="B15" s="10" t="s">
        <v>125</v>
      </c>
      <c r="C15" s="9" t="s">
        <v>141</v>
      </c>
      <c r="D15" s="9" t="s">
        <v>78</v>
      </c>
      <c r="E15" s="9">
        <v>74.3</v>
      </c>
      <c r="F15" s="9">
        <v>60.2</v>
      </c>
      <c r="G15" s="7">
        <f t="shared" si="0"/>
        <v>67.25</v>
      </c>
      <c r="H15" s="14"/>
    </row>
    <row r="16" spans="1:8" ht="51.75" customHeight="1">
      <c r="A16" s="9" t="s">
        <v>5</v>
      </c>
      <c r="B16" s="95" t="s">
        <v>232</v>
      </c>
      <c r="C16" s="96"/>
      <c r="D16" s="96"/>
      <c r="E16" s="96"/>
      <c r="F16" s="96"/>
      <c r="G16" s="96"/>
      <c r="H16" s="97"/>
    </row>
  </sheetData>
  <sheetProtection/>
  <mergeCells count="2">
    <mergeCell ref="A2:H2"/>
    <mergeCell ref="B16:H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2018-05-13T10:03:16Z</cp:lastPrinted>
  <dcterms:created xsi:type="dcterms:W3CDTF">2016-08-01T01:21:47Z</dcterms:created>
  <dcterms:modified xsi:type="dcterms:W3CDTF">2018-05-14T01:12:28Z</dcterms:modified>
  <cp:category/>
  <cp:version/>
  <cp:contentType/>
  <cp:contentStatus/>
</cp:coreProperties>
</file>