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1" sheetId="1" r:id="rId1"/>
    <sheet name="检测B" sheetId="2" state="hidden" r:id="rId2"/>
  </sheets>
  <definedNames/>
  <calcPr fullCalcOnLoad="1"/>
</workbook>
</file>

<file path=xl/sharedStrings.xml><?xml version="1.0" encoding="utf-8"?>
<sst xmlns="http://schemas.openxmlformats.org/spreadsheetml/2006/main" count="102" uniqueCount="101">
  <si>
    <t>2018年烟台工贸技师学院公开招聘
5月19日面试岗位进入考察范围人员名单</t>
  </si>
  <si>
    <t>注：单元格涂黄的考生为首次等额考察人员，单元格未涂黄的为递补人员。</t>
  </si>
  <si>
    <t>招聘单位</t>
  </si>
  <si>
    <t>招聘岗位</t>
  </si>
  <si>
    <t>招聘
计划</t>
  </si>
  <si>
    <t>考生
姓名</t>
  </si>
  <si>
    <t>报名序号</t>
  </si>
  <si>
    <t>总成绩</t>
  </si>
  <si>
    <t>名次</t>
  </si>
  <si>
    <t>备注</t>
  </si>
  <si>
    <t>烟台工贸
技师学院</t>
  </si>
  <si>
    <t>教师D</t>
  </si>
  <si>
    <t>牟少芳</t>
  </si>
  <si>
    <t>30149</t>
  </si>
  <si>
    <t>汉田</t>
  </si>
  <si>
    <t>32211</t>
  </si>
  <si>
    <t>电气设备
管理员</t>
  </si>
  <si>
    <t>郝俊凯</t>
  </si>
  <si>
    <t>51241</t>
  </si>
  <si>
    <t>教师G</t>
  </si>
  <si>
    <t>李斌</t>
  </si>
  <si>
    <t>00005</t>
  </si>
  <si>
    <t>汪雅文</t>
  </si>
  <si>
    <t>44460</t>
  </si>
  <si>
    <t>教师N</t>
  </si>
  <si>
    <t>曹超</t>
  </si>
  <si>
    <t>15879</t>
  </si>
  <si>
    <t>李陆燕</t>
  </si>
  <si>
    <t>33643</t>
  </si>
  <si>
    <t>教师H</t>
  </si>
  <si>
    <t>蒋长林</t>
  </si>
  <si>
    <t>51655</t>
  </si>
  <si>
    <t>教师L</t>
  </si>
  <si>
    <t>孙玉梅</t>
  </si>
  <si>
    <t>31420</t>
  </si>
  <si>
    <t>教师M</t>
  </si>
  <si>
    <t>丁玲</t>
  </si>
  <si>
    <t>03215</t>
  </si>
  <si>
    <t>教师C</t>
  </si>
  <si>
    <t>管衍梅</t>
  </si>
  <si>
    <t>03843</t>
  </si>
  <si>
    <t>丁梦琳</t>
  </si>
  <si>
    <t>04684</t>
  </si>
  <si>
    <t>教师E</t>
  </si>
  <si>
    <t>杨冠池</t>
  </si>
  <si>
    <t>02755</t>
  </si>
  <si>
    <t>教师I</t>
  </si>
  <si>
    <t>于伶义</t>
  </si>
  <si>
    <t>02470</t>
  </si>
  <si>
    <t>聂美香</t>
  </si>
  <si>
    <t>46553</t>
  </si>
  <si>
    <t>文秘科员兼语文教师</t>
  </si>
  <si>
    <t>姜柯宇</t>
  </si>
  <si>
    <t>01529</t>
  </si>
  <si>
    <t>教师R</t>
  </si>
  <si>
    <t>张超</t>
  </si>
  <si>
    <t>02637</t>
  </si>
  <si>
    <t>秦丹丹</t>
  </si>
  <si>
    <t>30165</t>
  </si>
  <si>
    <t>教师J</t>
  </si>
  <si>
    <t>王飞飞</t>
  </si>
  <si>
    <t>02635</t>
  </si>
  <si>
    <t>教师K</t>
  </si>
  <si>
    <t>姜添耀</t>
  </si>
  <si>
    <t>08635</t>
  </si>
  <si>
    <t>辅导员</t>
  </si>
  <si>
    <t>朱雅楠</t>
  </si>
  <si>
    <t>35015</t>
  </si>
  <si>
    <t>赵莉莉</t>
  </si>
  <si>
    <t>19553</t>
  </si>
  <si>
    <t>张萌</t>
  </si>
  <si>
    <t>24977</t>
  </si>
  <si>
    <t>基建科员</t>
  </si>
  <si>
    <t>尹萌淏</t>
  </si>
  <si>
    <t>27191</t>
  </si>
  <si>
    <t>王霄</t>
  </si>
  <si>
    <t>45111</t>
  </si>
  <si>
    <t>计算机管理员</t>
  </si>
  <si>
    <t>黄子恒</t>
  </si>
  <si>
    <t>03766</t>
  </si>
  <si>
    <t>夏裕桐</t>
  </si>
  <si>
    <t>29446</t>
  </si>
  <si>
    <t>图书管理员</t>
  </si>
  <si>
    <t>林彦辰</t>
  </si>
  <si>
    <t>23018</t>
  </si>
  <si>
    <t>考生成绩公布表</t>
  </si>
  <si>
    <t>招考单位</t>
  </si>
  <si>
    <t>招考岗位</t>
  </si>
  <si>
    <t>面试顺序</t>
  </si>
  <si>
    <t>考生姓名</t>
  </si>
  <si>
    <t>笔试成绩</t>
  </si>
  <si>
    <t>面试成绩</t>
  </si>
  <si>
    <t>总成绩（笔试成绩*50%+面试成绩*50%）</t>
  </si>
  <si>
    <t>烟台市农业科学研究院</t>
  </si>
  <si>
    <t>烟台市农产品检验检测中心科员B</t>
  </si>
  <si>
    <t>王宁</t>
  </si>
  <si>
    <t>王雪景</t>
  </si>
  <si>
    <t>陈兆洋</t>
  </si>
  <si>
    <t>取消成绩</t>
  </si>
  <si>
    <t>刘秋蕊</t>
  </si>
  <si>
    <t>刘洁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</si>
</sst>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b/>
      <sz val="26"/>
      <name val="华文中宋"/>
      <family val="0"/>
    </font>
    <font>
      <b/>
      <sz val="1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华文中宋"/>
      <family val="0"/>
    </font>
    <font>
      <b/>
      <sz val="12"/>
      <name val="华文中宋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7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76" fontId="0" fillId="2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12.625" style="14" customWidth="1"/>
    <col min="2" max="2" width="12.875" style="15" customWidth="1"/>
    <col min="3" max="3" width="5.625" style="14" customWidth="1"/>
    <col min="4" max="4" width="9.375" style="14" customWidth="1"/>
    <col min="5" max="5" width="9.75390625" style="16" customWidth="1"/>
    <col min="6" max="6" width="8.375" style="14" customWidth="1"/>
    <col min="7" max="7" width="7.25390625" style="14" customWidth="1"/>
    <col min="8" max="8" width="7.25390625" style="17" customWidth="1"/>
    <col min="9" max="16384" width="9.00390625" style="14" customWidth="1"/>
  </cols>
  <sheetData>
    <row r="1" spans="1:8" ht="57.75" customHeight="1">
      <c r="A1" s="18" t="s">
        <v>0</v>
      </c>
      <c r="B1" s="19"/>
      <c r="C1" s="20"/>
      <c r="D1" s="20"/>
      <c r="E1" s="21"/>
      <c r="F1" s="20"/>
      <c r="G1" s="20"/>
      <c r="H1" s="20"/>
    </row>
    <row r="2" spans="1:8" ht="39" customHeight="1">
      <c r="A2" s="22" t="s">
        <v>1</v>
      </c>
      <c r="B2" s="22"/>
      <c r="C2" s="22"/>
      <c r="D2" s="22"/>
      <c r="E2" s="23"/>
      <c r="F2" s="22"/>
      <c r="G2" s="22"/>
      <c r="H2" s="22"/>
    </row>
    <row r="3" spans="1:8" s="13" customFormat="1" ht="30.75">
      <c r="A3" s="24" t="s">
        <v>2</v>
      </c>
      <c r="B3" s="24" t="s">
        <v>3</v>
      </c>
      <c r="C3" s="24" t="s">
        <v>4</v>
      </c>
      <c r="D3" s="24" t="s">
        <v>5</v>
      </c>
      <c r="E3" s="25" t="s">
        <v>6</v>
      </c>
      <c r="F3" s="24" t="s">
        <v>7</v>
      </c>
      <c r="G3" s="24" t="s">
        <v>8</v>
      </c>
      <c r="H3" s="26" t="s">
        <v>9</v>
      </c>
    </row>
    <row r="4" spans="1:8" ht="21" customHeight="1">
      <c r="A4" s="27" t="s">
        <v>10</v>
      </c>
      <c r="B4" s="28" t="s">
        <v>11</v>
      </c>
      <c r="C4" s="29">
        <v>1</v>
      </c>
      <c r="D4" s="30" t="s">
        <v>12</v>
      </c>
      <c r="E4" s="31" t="s">
        <v>13</v>
      </c>
      <c r="F4" s="32">
        <v>73.9</v>
      </c>
      <c r="G4" s="30">
        <v>1</v>
      </c>
      <c r="H4" s="33"/>
    </row>
    <row r="5" spans="1:8" ht="21" customHeight="1">
      <c r="A5" s="27"/>
      <c r="B5" s="28"/>
      <c r="C5" s="29"/>
      <c r="D5" s="34" t="s">
        <v>14</v>
      </c>
      <c r="E5" s="35" t="s">
        <v>15</v>
      </c>
      <c r="F5" s="36">
        <v>73.1</v>
      </c>
      <c r="G5" s="34">
        <v>2</v>
      </c>
      <c r="H5" s="37"/>
    </row>
    <row r="6" spans="1:8" ht="39" customHeight="1">
      <c r="A6" s="27"/>
      <c r="B6" s="28" t="s">
        <v>16</v>
      </c>
      <c r="C6" s="29">
        <v>1</v>
      </c>
      <c r="D6" s="30" t="s">
        <v>17</v>
      </c>
      <c r="E6" s="31" t="s">
        <v>18</v>
      </c>
      <c r="F6" s="32">
        <v>74.85</v>
      </c>
      <c r="G6" s="30">
        <v>1</v>
      </c>
      <c r="H6" s="37"/>
    </row>
    <row r="7" spans="1:8" ht="21" customHeight="1">
      <c r="A7" s="27"/>
      <c r="B7" s="28" t="s">
        <v>19</v>
      </c>
      <c r="C7" s="29">
        <v>1</v>
      </c>
      <c r="D7" s="38" t="s">
        <v>20</v>
      </c>
      <c r="E7" s="39" t="s">
        <v>21</v>
      </c>
      <c r="F7" s="32">
        <v>72.3</v>
      </c>
      <c r="G7" s="30">
        <v>1</v>
      </c>
      <c r="H7" s="37"/>
    </row>
    <row r="8" spans="1:8" ht="21" customHeight="1">
      <c r="A8" s="27"/>
      <c r="B8" s="28"/>
      <c r="C8" s="29"/>
      <c r="D8" s="9" t="s">
        <v>22</v>
      </c>
      <c r="E8" s="40" t="s">
        <v>23</v>
      </c>
      <c r="F8" s="36">
        <v>68.5</v>
      </c>
      <c r="G8" s="34">
        <v>2</v>
      </c>
      <c r="H8" s="37"/>
    </row>
    <row r="9" spans="1:8" ht="21" customHeight="1">
      <c r="A9" s="27"/>
      <c r="B9" s="28" t="s">
        <v>24</v>
      </c>
      <c r="C9" s="29">
        <v>1</v>
      </c>
      <c r="D9" s="38" t="s">
        <v>25</v>
      </c>
      <c r="E9" s="39" t="s">
        <v>26</v>
      </c>
      <c r="F9" s="32">
        <v>68.5</v>
      </c>
      <c r="G9" s="30">
        <v>1</v>
      </c>
      <c r="H9" s="37"/>
    </row>
    <row r="10" spans="1:8" ht="21" customHeight="1">
      <c r="A10" s="27"/>
      <c r="B10" s="28"/>
      <c r="C10" s="29"/>
      <c r="D10" s="9" t="s">
        <v>27</v>
      </c>
      <c r="E10" s="40" t="s">
        <v>28</v>
      </c>
      <c r="F10" s="36">
        <v>60.6</v>
      </c>
      <c r="G10" s="34">
        <v>2</v>
      </c>
      <c r="H10" s="37"/>
    </row>
    <row r="11" spans="1:8" ht="21" customHeight="1">
      <c r="A11" s="27"/>
      <c r="B11" s="28" t="s">
        <v>29</v>
      </c>
      <c r="C11" s="34">
        <v>1</v>
      </c>
      <c r="D11" s="38" t="s">
        <v>30</v>
      </c>
      <c r="E11" s="39" t="s">
        <v>31</v>
      </c>
      <c r="F11" s="32">
        <v>68.3</v>
      </c>
      <c r="G11" s="30">
        <v>1</v>
      </c>
      <c r="H11" s="37"/>
    </row>
    <row r="12" spans="1:8" ht="21" customHeight="1">
      <c r="A12" s="27"/>
      <c r="B12" s="28" t="s">
        <v>32</v>
      </c>
      <c r="C12" s="29">
        <v>1</v>
      </c>
      <c r="D12" s="38" t="s">
        <v>33</v>
      </c>
      <c r="E12" s="39" t="s">
        <v>34</v>
      </c>
      <c r="F12" s="32">
        <v>72.7</v>
      </c>
      <c r="G12" s="30">
        <v>1</v>
      </c>
      <c r="H12" s="37"/>
    </row>
    <row r="13" spans="1:8" ht="21" customHeight="1">
      <c r="A13" s="27"/>
      <c r="B13" s="28" t="s">
        <v>35</v>
      </c>
      <c r="C13" s="34">
        <v>1</v>
      </c>
      <c r="D13" s="38" t="s">
        <v>36</v>
      </c>
      <c r="E13" s="39" t="s">
        <v>37</v>
      </c>
      <c r="F13" s="32">
        <v>72.3</v>
      </c>
      <c r="G13" s="30">
        <v>1</v>
      </c>
      <c r="H13" s="37"/>
    </row>
    <row r="14" spans="1:8" ht="21" customHeight="1">
      <c r="A14" s="27"/>
      <c r="B14" s="28" t="s">
        <v>38</v>
      </c>
      <c r="C14" s="29">
        <v>1</v>
      </c>
      <c r="D14" s="38" t="s">
        <v>39</v>
      </c>
      <c r="E14" s="31" t="s">
        <v>40</v>
      </c>
      <c r="F14" s="32">
        <v>74</v>
      </c>
      <c r="G14" s="30">
        <v>1</v>
      </c>
      <c r="H14" s="37"/>
    </row>
    <row r="15" spans="1:8" ht="21" customHeight="1">
      <c r="A15" s="27"/>
      <c r="B15" s="28"/>
      <c r="C15" s="29"/>
      <c r="D15" s="9" t="s">
        <v>41</v>
      </c>
      <c r="E15" s="35" t="s">
        <v>42</v>
      </c>
      <c r="F15" s="36">
        <v>73.19999999999999</v>
      </c>
      <c r="G15" s="34">
        <v>2</v>
      </c>
      <c r="H15" s="37"/>
    </row>
    <row r="16" spans="1:8" ht="21" customHeight="1">
      <c r="A16" s="27"/>
      <c r="B16" s="28" t="s">
        <v>43</v>
      </c>
      <c r="C16" s="29">
        <v>1</v>
      </c>
      <c r="D16" s="38" t="s">
        <v>44</v>
      </c>
      <c r="E16" s="31" t="s">
        <v>45</v>
      </c>
      <c r="F16" s="32">
        <v>74.4</v>
      </c>
      <c r="G16" s="30">
        <v>1</v>
      </c>
      <c r="H16" s="37"/>
    </row>
    <row r="17" spans="1:8" ht="21" customHeight="1">
      <c r="A17" s="27"/>
      <c r="B17" s="28" t="s">
        <v>46</v>
      </c>
      <c r="C17" s="29">
        <v>1</v>
      </c>
      <c r="D17" s="38" t="s">
        <v>47</v>
      </c>
      <c r="E17" s="31" t="s">
        <v>48</v>
      </c>
      <c r="F17" s="32">
        <v>72.2</v>
      </c>
      <c r="G17" s="30">
        <v>1</v>
      </c>
      <c r="H17" s="37"/>
    </row>
    <row r="18" spans="1:8" ht="21" customHeight="1">
      <c r="A18" s="27"/>
      <c r="B18" s="28"/>
      <c r="C18" s="29"/>
      <c r="D18" s="9" t="s">
        <v>49</v>
      </c>
      <c r="E18" s="35" t="s">
        <v>50</v>
      </c>
      <c r="F18" s="36">
        <v>71.3</v>
      </c>
      <c r="G18" s="34">
        <v>2</v>
      </c>
      <c r="H18" s="37"/>
    </row>
    <row r="19" spans="1:8" ht="37.5" customHeight="1">
      <c r="A19" s="27"/>
      <c r="B19" s="28" t="s">
        <v>51</v>
      </c>
      <c r="C19" s="29">
        <v>1</v>
      </c>
      <c r="D19" s="38" t="s">
        <v>52</v>
      </c>
      <c r="E19" s="31" t="s">
        <v>53</v>
      </c>
      <c r="F19" s="32">
        <v>81.05</v>
      </c>
      <c r="G19" s="30">
        <v>1</v>
      </c>
      <c r="H19" s="37"/>
    </row>
    <row r="20" spans="1:8" ht="21" customHeight="1">
      <c r="A20" s="27"/>
      <c r="B20" s="28" t="s">
        <v>54</v>
      </c>
      <c r="C20" s="29">
        <v>1</v>
      </c>
      <c r="D20" s="38" t="s">
        <v>55</v>
      </c>
      <c r="E20" s="31" t="s">
        <v>56</v>
      </c>
      <c r="F20" s="32">
        <v>73.6</v>
      </c>
      <c r="G20" s="30">
        <v>1</v>
      </c>
      <c r="H20" s="37"/>
    </row>
    <row r="21" spans="1:8" ht="21" customHeight="1">
      <c r="A21" s="27"/>
      <c r="B21" s="28"/>
      <c r="C21" s="29"/>
      <c r="D21" s="9" t="s">
        <v>57</v>
      </c>
      <c r="E21" s="35" t="s">
        <v>58</v>
      </c>
      <c r="F21" s="36">
        <v>66.1</v>
      </c>
      <c r="G21" s="34">
        <v>2</v>
      </c>
      <c r="H21" s="37"/>
    </row>
    <row r="22" spans="1:8" ht="21" customHeight="1">
      <c r="A22" s="27"/>
      <c r="B22" s="28" t="s">
        <v>59</v>
      </c>
      <c r="C22" s="29">
        <v>1</v>
      </c>
      <c r="D22" s="38" t="s">
        <v>60</v>
      </c>
      <c r="E22" s="31" t="s">
        <v>61</v>
      </c>
      <c r="F22" s="32">
        <v>73.7</v>
      </c>
      <c r="G22" s="30">
        <v>1</v>
      </c>
      <c r="H22" s="37"/>
    </row>
    <row r="23" spans="1:8" ht="21" customHeight="1">
      <c r="A23" s="27"/>
      <c r="B23" s="28" t="s">
        <v>62</v>
      </c>
      <c r="C23" s="29">
        <v>1</v>
      </c>
      <c r="D23" s="38" t="s">
        <v>63</v>
      </c>
      <c r="E23" s="31" t="s">
        <v>64</v>
      </c>
      <c r="F23" s="32">
        <v>72.8</v>
      </c>
      <c r="G23" s="30">
        <v>1</v>
      </c>
      <c r="H23" s="37"/>
    </row>
    <row r="24" spans="1:8" ht="21" customHeight="1">
      <c r="A24" s="27"/>
      <c r="B24" s="28" t="s">
        <v>65</v>
      </c>
      <c r="C24" s="27">
        <v>2</v>
      </c>
      <c r="D24" s="38" t="s">
        <v>66</v>
      </c>
      <c r="E24" s="31" t="s">
        <v>67</v>
      </c>
      <c r="F24" s="32">
        <v>82.4</v>
      </c>
      <c r="G24" s="30">
        <v>1</v>
      </c>
      <c r="H24" s="37"/>
    </row>
    <row r="25" spans="1:8" ht="21" customHeight="1">
      <c r="A25" s="27"/>
      <c r="B25" s="28"/>
      <c r="C25" s="27"/>
      <c r="D25" s="38" t="s">
        <v>68</v>
      </c>
      <c r="E25" s="31" t="s">
        <v>69</v>
      </c>
      <c r="F25" s="32">
        <v>79.45</v>
      </c>
      <c r="G25" s="30">
        <v>2</v>
      </c>
      <c r="H25" s="37"/>
    </row>
    <row r="26" spans="1:8" ht="21" customHeight="1">
      <c r="A26" s="27"/>
      <c r="B26" s="28"/>
      <c r="C26" s="27"/>
      <c r="D26" s="9" t="s">
        <v>70</v>
      </c>
      <c r="E26" s="35" t="s">
        <v>71</v>
      </c>
      <c r="F26" s="36">
        <v>75.8</v>
      </c>
      <c r="G26" s="34">
        <v>3</v>
      </c>
      <c r="H26" s="37"/>
    </row>
    <row r="27" spans="1:8" ht="21" customHeight="1">
      <c r="A27" s="27"/>
      <c r="B27" s="28" t="s">
        <v>72</v>
      </c>
      <c r="C27" s="29">
        <v>1</v>
      </c>
      <c r="D27" s="38" t="s">
        <v>73</v>
      </c>
      <c r="E27" s="31" t="s">
        <v>74</v>
      </c>
      <c r="F27" s="32">
        <v>79.85</v>
      </c>
      <c r="G27" s="30">
        <v>1</v>
      </c>
      <c r="H27" s="37"/>
    </row>
    <row r="28" spans="1:8" ht="21" customHeight="1">
      <c r="A28" s="27"/>
      <c r="B28" s="28"/>
      <c r="C28" s="29"/>
      <c r="D28" s="9" t="s">
        <v>75</v>
      </c>
      <c r="E28" s="35" t="s">
        <v>76</v>
      </c>
      <c r="F28" s="36">
        <v>77.75</v>
      </c>
      <c r="G28" s="34">
        <v>2</v>
      </c>
      <c r="H28" s="37"/>
    </row>
    <row r="29" spans="1:8" ht="21" customHeight="1">
      <c r="A29" s="27"/>
      <c r="B29" s="28" t="s">
        <v>77</v>
      </c>
      <c r="C29" s="29">
        <v>1</v>
      </c>
      <c r="D29" s="38" t="s">
        <v>78</v>
      </c>
      <c r="E29" s="31" t="s">
        <v>79</v>
      </c>
      <c r="F29" s="32">
        <v>74.95</v>
      </c>
      <c r="G29" s="30">
        <v>1</v>
      </c>
      <c r="H29" s="37"/>
    </row>
    <row r="30" spans="1:8" ht="21" customHeight="1">
      <c r="A30" s="27"/>
      <c r="B30" s="28"/>
      <c r="C30" s="29"/>
      <c r="D30" s="9" t="s">
        <v>80</v>
      </c>
      <c r="E30" s="35" t="s">
        <v>81</v>
      </c>
      <c r="F30" s="36">
        <v>57.6</v>
      </c>
      <c r="G30" s="34">
        <v>2</v>
      </c>
      <c r="H30" s="37"/>
    </row>
    <row r="31" spans="1:8" ht="21" customHeight="1">
      <c r="A31" s="27"/>
      <c r="B31" s="28" t="s">
        <v>82</v>
      </c>
      <c r="C31" s="29">
        <v>1</v>
      </c>
      <c r="D31" s="30" t="s">
        <v>83</v>
      </c>
      <c r="E31" s="39" t="s">
        <v>84</v>
      </c>
      <c r="F31" s="32">
        <v>74.6</v>
      </c>
      <c r="G31" s="30">
        <v>1</v>
      </c>
      <c r="H31" s="37"/>
    </row>
  </sheetData>
  <sheetProtection/>
  <mergeCells count="21">
    <mergeCell ref="A1:H1"/>
    <mergeCell ref="A2:H2"/>
    <mergeCell ref="A4:A31"/>
    <mergeCell ref="B4:B5"/>
    <mergeCell ref="B7:B8"/>
    <mergeCell ref="B9:B10"/>
    <mergeCell ref="B14:B15"/>
    <mergeCell ref="B17:B18"/>
    <mergeCell ref="B20:B21"/>
    <mergeCell ref="B24:B26"/>
    <mergeCell ref="B27:B28"/>
    <mergeCell ref="B29:B30"/>
    <mergeCell ref="C4:C5"/>
    <mergeCell ref="C7:C8"/>
    <mergeCell ref="C9:C10"/>
    <mergeCell ref="C14:C15"/>
    <mergeCell ref="C17:C18"/>
    <mergeCell ref="C20:C21"/>
    <mergeCell ref="C24:C26"/>
    <mergeCell ref="C27:C28"/>
    <mergeCell ref="C29:C30"/>
  </mergeCells>
  <printOptions/>
  <pageMargins left="0.75" right="0.75" top="0.63" bottom="0.63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A3" sqref="A3:I7"/>
    </sheetView>
  </sheetViews>
  <sheetFormatPr defaultColWidth="9.00390625" defaultRowHeight="14.25"/>
  <cols>
    <col min="4" max="4" width="12.00390625" style="0" customWidth="1"/>
    <col min="7" max="7" width="14.25390625" style="0" customWidth="1"/>
  </cols>
  <sheetData>
    <row r="1" spans="1:8" ht="55.5" customHeight="1">
      <c r="A1" s="2" t="s">
        <v>85</v>
      </c>
      <c r="B1" s="2"/>
      <c r="C1" s="2"/>
      <c r="D1" s="2"/>
      <c r="E1" s="2"/>
      <c r="F1" s="2"/>
      <c r="G1" s="2"/>
      <c r="H1" s="2"/>
    </row>
    <row r="2" spans="1:8" ht="54" customHeight="1">
      <c r="A2" s="3" t="s">
        <v>86</v>
      </c>
      <c r="B2" s="3" t="s">
        <v>87</v>
      </c>
      <c r="C2" s="3" t="s">
        <v>88</v>
      </c>
      <c r="D2" s="3" t="s">
        <v>89</v>
      </c>
      <c r="E2" s="3" t="s">
        <v>90</v>
      </c>
      <c r="F2" s="3" t="s">
        <v>91</v>
      </c>
      <c r="G2" s="4" t="s">
        <v>92</v>
      </c>
      <c r="H2" s="5" t="s">
        <v>8</v>
      </c>
    </row>
    <row r="3" spans="1:8" s="1" customFormat="1" ht="30" customHeight="1">
      <c r="A3" s="6" t="s">
        <v>93</v>
      </c>
      <c r="B3" s="7" t="s">
        <v>94</v>
      </c>
      <c r="C3" s="8">
        <v>1</v>
      </c>
      <c r="D3" s="9" t="s">
        <v>95</v>
      </c>
      <c r="E3" s="9">
        <v>71</v>
      </c>
      <c r="F3" s="8">
        <v>71.6</v>
      </c>
      <c r="G3" s="8">
        <f>E3*0.5+F3*0.5</f>
        <v>71.3</v>
      </c>
      <c r="H3" s="10">
        <f>RANK(G3,$G$3:$G$7)</f>
        <v>3</v>
      </c>
    </row>
    <row r="4" spans="1:8" s="1" customFormat="1" ht="30" customHeight="1">
      <c r="A4" s="11"/>
      <c r="B4" s="7"/>
      <c r="C4" s="8">
        <v>2</v>
      </c>
      <c r="D4" s="9" t="s">
        <v>96</v>
      </c>
      <c r="E4" s="9">
        <v>71.3</v>
      </c>
      <c r="F4" s="8">
        <v>74</v>
      </c>
      <c r="G4" s="8">
        <f>E4*0.5+F4*0.5</f>
        <v>72.65</v>
      </c>
      <c r="H4" s="10">
        <f>RANK(G4,$G$3:$G$7)</f>
        <v>2</v>
      </c>
    </row>
    <row r="5" spans="1:9" s="1" customFormat="1" ht="30" customHeight="1">
      <c r="A5" s="11"/>
      <c r="B5" s="7"/>
      <c r="C5" s="8">
        <v>3</v>
      </c>
      <c r="D5" s="9" t="s">
        <v>97</v>
      </c>
      <c r="E5" s="9">
        <v>61.9</v>
      </c>
      <c r="F5" s="8">
        <v>87</v>
      </c>
      <c r="G5" s="8">
        <f>E5*0.5+F5*0.5</f>
        <v>74.45</v>
      </c>
      <c r="H5" s="10">
        <f>RANK(G5,$G$3:$G$7)</f>
        <v>1</v>
      </c>
      <c r="I5" s="1" t="s">
        <v>98</v>
      </c>
    </row>
    <row r="6" spans="1:8" s="1" customFormat="1" ht="30" customHeight="1">
      <c r="A6" s="11"/>
      <c r="B6" s="7"/>
      <c r="C6" s="8">
        <v>4</v>
      </c>
      <c r="D6" s="9" t="s">
        <v>99</v>
      </c>
      <c r="E6" s="9">
        <v>64.1</v>
      </c>
      <c r="F6" s="8">
        <v>69</v>
      </c>
      <c r="G6" s="8">
        <f>E6*0.5+F6*0.5</f>
        <v>66.55</v>
      </c>
      <c r="H6" s="10">
        <f>RANK(G6,$G$3:$G$7)</f>
        <v>5</v>
      </c>
    </row>
    <row r="7" spans="1:8" s="1" customFormat="1" ht="30" customHeight="1">
      <c r="A7" s="12"/>
      <c r="B7" s="7"/>
      <c r="C7" s="8">
        <v>5</v>
      </c>
      <c r="D7" s="9" t="s">
        <v>100</v>
      </c>
      <c r="E7" s="9">
        <v>61</v>
      </c>
      <c r="F7" s="8">
        <v>76.6</v>
      </c>
      <c r="G7" s="8">
        <f>E7*0.5+F7*0.5</f>
        <v>68.8</v>
      </c>
      <c r="H7" s="10">
        <f>RANK(G7,$G$3:$G$7)</f>
        <v>4</v>
      </c>
    </row>
  </sheetData>
  <sheetProtection/>
  <mergeCells count="3">
    <mergeCell ref="A1:H1"/>
    <mergeCell ref="A3:A7"/>
    <mergeCell ref="B3:B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2018-05-22T09:36:03Z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