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630"/>
  </bookViews>
  <sheets>
    <sheet name="总表" sheetId="1" r:id="rId1"/>
  </sheets>
  <definedNames>
    <definedName name="_xlnm._FilterDatabase" localSheetId="0" hidden="1">总表!$A$2:$I$2</definedName>
    <definedName name="_xlnm.Print_Titles" localSheetId="0">总表!$1:$2</definedName>
  </definedNames>
  <calcPr calcId="124519" concurrentCalc="0"/>
</workbook>
</file>

<file path=xl/calcChain.xml><?xml version="1.0" encoding="utf-8"?>
<calcChain xmlns="http://schemas.openxmlformats.org/spreadsheetml/2006/main">
  <c r="H17" i="1"/>
  <c r="H16"/>
  <c r="H15"/>
  <c r="H14"/>
  <c r="H13"/>
  <c r="H12"/>
  <c r="H11"/>
  <c r="H10"/>
  <c r="H9"/>
  <c r="H8"/>
  <c r="H7"/>
  <c r="H6"/>
  <c r="H5"/>
  <c r="H4"/>
  <c r="H3"/>
  <c r="F17"/>
  <c r="F16"/>
  <c r="F15"/>
  <c r="F14"/>
  <c r="F13"/>
  <c r="F12"/>
  <c r="F11"/>
  <c r="F10"/>
  <c r="F9"/>
  <c r="F8"/>
  <c r="F7"/>
  <c r="F6"/>
  <c r="F5"/>
  <c r="F4"/>
  <c r="F3"/>
  <c r="I9"/>
  <c r="I8"/>
  <c r="I5"/>
  <c r="I7"/>
  <c r="I6"/>
  <c r="I12"/>
  <c r="I11"/>
  <c r="I10"/>
  <c r="I4"/>
  <c r="I3"/>
  <c r="I17"/>
  <c r="I16"/>
  <c r="I15"/>
  <c r="I14"/>
  <c r="I13"/>
</calcChain>
</file>

<file path=xl/sharedStrings.xml><?xml version="1.0" encoding="utf-8"?>
<sst xmlns="http://schemas.openxmlformats.org/spreadsheetml/2006/main" count="70" uniqueCount="54">
  <si>
    <t>笔试成绩</t>
    <phoneticPr fontId="2" type="noConversion"/>
  </si>
  <si>
    <t>报考类别</t>
    <phoneticPr fontId="2" type="noConversion"/>
  </si>
  <si>
    <t>024566</t>
  </si>
  <si>
    <t>016940</t>
  </si>
  <si>
    <t>薛宝</t>
  </si>
  <si>
    <t>李颖超</t>
  </si>
  <si>
    <t>004882</t>
  </si>
  <si>
    <t>赵娅楠</t>
  </si>
  <si>
    <t>005620</t>
  </si>
  <si>
    <t>董倩倩</t>
  </si>
  <si>
    <t>报名序号</t>
  </si>
  <si>
    <t>姓名</t>
  </si>
  <si>
    <t>报考职位</t>
  </si>
  <si>
    <t>教育类(G)</t>
  </si>
  <si>
    <t>小学体育与健康教师-G37</t>
  </si>
  <si>
    <t>小学英语教师-G36</t>
  </si>
  <si>
    <t>学前教育教师A组-G43</t>
  </si>
  <si>
    <t>小学语文教师D组-G28</t>
  </si>
  <si>
    <t>小学足球教师-G38</t>
  </si>
  <si>
    <t>001161</t>
  </si>
  <si>
    <t>梁甜甜</t>
  </si>
  <si>
    <t>面试成绩</t>
    <phoneticPr fontId="2" type="noConversion"/>
  </si>
  <si>
    <t>总成绩</t>
    <phoneticPr fontId="2" type="noConversion"/>
  </si>
  <si>
    <t>高中语文教师-G1</t>
  </si>
  <si>
    <t>002915</t>
  </si>
  <si>
    <t>孙慧君</t>
  </si>
  <si>
    <t>004098</t>
  </si>
  <si>
    <t>刘学</t>
  </si>
  <si>
    <t>高中历史教师-G6</t>
  </si>
  <si>
    <t>初中历史教师-G18</t>
  </si>
  <si>
    <t>018603</t>
  </si>
  <si>
    <t>刘海燕</t>
  </si>
  <si>
    <t>初中地理教师-G19</t>
  </si>
  <si>
    <t>008837</t>
  </si>
  <si>
    <t>张婷婷</t>
  </si>
  <si>
    <t>初中生物教师-G20</t>
  </si>
  <si>
    <t>011090</t>
  </si>
  <si>
    <t>郝晓慧</t>
  </si>
  <si>
    <t>初中数学教师A组-G12</t>
  </si>
  <si>
    <t>009759</t>
  </si>
  <si>
    <t>朱洁</t>
  </si>
  <si>
    <t>013711</t>
  </si>
  <si>
    <t>吕艳芳</t>
  </si>
  <si>
    <t>009158</t>
  </si>
  <si>
    <t>张亚南</t>
  </si>
  <si>
    <t>初中数学教师B组-G13</t>
  </si>
  <si>
    <t>013701</t>
  </si>
  <si>
    <t>刘迎雪</t>
  </si>
  <si>
    <t>初中英语教师B组-G15</t>
  </si>
  <si>
    <t>012831</t>
  </si>
  <si>
    <t>李菲</t>
  </si>
  <si>
    <r>
      <t>笔试成绩折分5</t>
    </r>
    <r>
      <rPr>
        <sz val="11"/>
        <color indexed="8"/>
        <rFont val="宋体"/>
        <charset val="134"/>
      </rPr>
      <t>0%</t>
    </r>
    <phoneticPr fontId="2" type="noConversion"/>
  </si>
  <si>
    <t>面试成绩折分50%</t>
    <phoneticPr fontId="2" type="noConversion"/>
  </si>
  <si>
    <t>2018年邹平县事业单位公开招聘工作人员（教育类）考察和体检递补名单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</si>
</sst>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6"/>
      <color indexed="8"/>
      <name val="方正小标宋简体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31" borderId="7" applyNumberFormat="0" applyAlignment="0" applyProtection="0">
      <alignment vertical="center"/>
    </xf>
    <xf numFmtId="0" fontId="1" fillId="32" borderId="1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1">
    <dxf>
      <fill>
        <patternFill patternType="solid">
          <fgColor rgb="FF7030A0"/>
          <bgColor rgb="FF0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="130" zoomScaleNormal="130" workbookViewId="0">
      <selection activeCell="D4" sqref="D4"/>
    </sheetView>
  </sheetViews>
  <sheetFormatPr defaultRowHeight="13.5"/>
  <cols>
    <col min="1" max="2" width="9" style="2"/>
    <col min="3" max="3" width="10.125" style="2" bestFit="1" customWidth="1"/>
    <col min="4" max="4" width="24.75" style="2" bestFit="1" customWidth="1"/>
    <col min="5" max="9" width="9" style="1"/>
    <col min="10" max="16384" width="9" style="2"/>
  </cols>
  <sheetData>
    <row r="1" spans="1:9" ht="45" customHeight="1">
      <c r="A1" s="10" t="s">
        <v>53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3" t="s">
        <v>10</v>
      </c>
      <c r="B2" s="3" t="s">
        <v>11</v>
      </c>
      <c r="C2" s="3" t="s">
        <v>1</v>
      </c>
      <c r="D2" s="3" t="s">
        <v>12</v>
      </c>
      <c r="E2" s="4" t="s">
        <v>0</v>
      </c>
      <c r="F2" s="5" t="s">
        <v>51</v>
      </c>
      <c r="G2" s="6" t="s">
        <v>21</v>
      </c>
      <c r="H2" s="5" t="s">
        <v>52</v>
      </c>
      <c r="I2" s="6" t="s">
        <v>22</v>
      </c>
    </row>
    <row r="3" spans="1:9">
      <c r="A3" s="7" t="s">
        <v>24</v>
      </c>
      <c r="B3" s="7" t="s">
        <v>25</v>
      </c>
      <c r="C3" s="7" t="s">
        <v>13</v>
      </c>
      <c r="D3" s="7" t="s">
        <v>23</v>
      </c>
      <c r="E3" s="8">
        <v>75.900000000000006</v>
      </c>
      <c r="F3" s="8">
        <f t="shared" ref="F3:F17" si="0">E3*0.5</f>
        <v>37.950000000000003</v>
      </c>
      <c r="G3" s="8">
        <v>91.8</v>
      </c>
      <c r="H3" s="8">
        <f t="shared" ref="H3:H17" si="1">G3*0.5</f>
        <v>45.9</v>
      </c>
      <c r="I3" s="8">
        <f t="shared" ref="I3:I17" si="2">E3*0.5+G3*0.5</f>
        <v>83.85</v>
      </c>
    </row>
    <row r="4" spans="1:9">
      <c r="A4" s="7" t="s">
        <v>26</v>
      </c>
      <c r="B4" s="7" t="s">
        <v>27</v>
      </c>
      <c r="C4" s="7" t="s">
        <v>13</v>
      </c>
      <c r="D4" s="7" t="s">
        <v>28</v>
      </c>
      <c r="E4" s="8">
        <v>81.099999999999994</v>
      </c>
      <c r="F4" s="8">
        <f t="shared" si="0"/>
        <v>40.549999999999997</v>
      </c>
      <c r="G4" s="8">
        <v>85</v>
      </c>
      <c r="H4" s="8">
        <f t="shared" si="1"/>
        <v>42.5</v>
      </c>
      <c r="I4" s="8">
        <f t="shared" si="2"/>
        <v>83.05</v>
      </c>
    </row>
    <row r="5" spans="1:9">
      <c r="A5" s="7" t="s">
        <v>43</v>
      </c>
      <c r="B5" s="7" t="s">
        <v>44</v>
      </c>
      <c r="C5" s="7" t="s">
        <v>13</v>
      </c>
      <c r="D5" s="7" t="s">
        <v>38</v>
      </c>
      <c r="E5" s="8">
        <v>78</v>
      </c>
      <c r="F5" s="8">
        <f t="shared" si="0"/>
        <v>39</v>
      </c>
      <c r="G5" s="8">
        <v>86.76</v>
      </c>
      <c r="H5" s="8">
        <f t="shared" si="1"/>
        <v>43.38</v>
      </c>
      <c r="I5" s="8">
        <f t="shared" si="2"/>
        <v>82.38</v>
      </c>
    </row>
    <row r="6" spans="1:9">
      <c r="A6" s="7" t="s">
        <v>39</v>
      </c>
      <c r="B6" s="7" t="s">
        <v>40</v>
      </c>
      <c r="C6" s="7" t="s">
        <v>13</v>
      </c>
      <c r="D6" s="7" t="s">
        <v>38</v>
      </c>
      <c r="E6" s="8">
        <v>78.5</v>
      </c>
      <c r="F6" s="8">
        <f t="shared" si="0"/>
        <v>39.25</v>
      </c>
      <c r="G6" s="8">
        <v>86.24</v>
      </c>
      <c r="H6" s="8">
        <f t="shared" si="1"/>
        <v>43.12</v>
      </c>
      <c r="I6" s="8">
        <f t="shared" si="2"/>
        <v>82.37</v>
      </c>
    </row>
    <row r="7" spans="1:9">
      <c r="A7" s="7" t="s">
        <v>41</v>
      </c>
      <c r="B7" s="7" t="s">
        <v>42</v>
      </c>
      <c r="C7" s="7" t="s">
        <v>13</v>
      </c>
      <c r="D7" s="7" t="s">
        <v>38</v>
      </c>
      <c r="E7" s="8">
        <v>79.900000000000006</v>
      </c>
      <c r="F7" s="8">
        <f t="shared" si="0"/>
        <v>39.950000000000003</v>
      </c>
      <c r="G7" s="8">
        <v>82.62</v>
      </c>
      <c r="H7" s="8">
        <f t="shared" si="1"/>
        <v>41.31</v>
      </c>
      <c r="I7" s="8">
        <f t="shared" si="2"/>
        <v>81.260000000000005</v>
      </c>
    </row>
    <row r="8" spans="1:9">
      <c r="A8" s="7" t="s">
        <v>46</v>
      </c>
      <c r="B8" s="7" t="s">
        <v>47</v>
      </c>
      <c r="C8" s="7" t="s">
        <v>13</v>
      </c>
      <c r="D8" s="7" t="s">
        <v>45</v>
      </c>
      <c r="E8" s="8">
        <v>78.900000000000006</v>
      </c>
      <c r="F8" s="8">
        <f t="shared" si="0"/>
        <v>39.450000000000003</v>
      </c>
      <c r="G8" s="8">
        <v>88.88</v>
      </c>
      <c r="H8" s="8">
        <f t="shared" si="1"/>
        <v>44.44</v>
      </c>
      <c r="I8" s="8">
        <f t="shared" si="2"/>
        <v>83.89</v>
      </c>
    </row>
    <row r="9" spans="1:9">
      <c r="A9" s="7" t="s">
        <v>49</v>
      </c>
      <c r="B9" s="7" t="s">
        <v>50</v>
      </c>
      <c r="C9" s="7" t="s">
        <v>13</v>
      </c>
      <c r="D9" s="7" t="s">
        <v>48</v>
      </c>
      <c r="E9" s="8">
        <v>81</v>
      </c>
      <c r="F9" s="8">
        <f t="shared" si="0"/>
        <v>40.5</v>
      </c>
      <c r="G9" s="8">
        <v>90.1</v>
      </c>
      <c r="H9" s="8">
        <f t="shared" si="1"/>
        <v>45.05</v>
      </c>
      <c r="I9" s="8">
        <f t="shared" si="2"/>
        <v>85.55</v>
      </c>
    </row>
    <row r="10" spans="1:9">
      <c r="A10" s="7" t="s">
        <v>30</v>
      </c>
      <c r="B10" s="7" t="s">
        <v>31</v>
      </c>
      <c r="C10" s="7" t="s">
        <v>13</v>
      </c>
      <c r="D10" s="7" t="s">
        <v>29</v>
      </c>
      <c r="E10" s="8">
        <v>80.8</v>
      </c>
      <c r="F10" s="8">
        <f t="shared" si="0"/>
        <v>40.4</v>
      </c>
      <c r="G10" s="8">
        <v>87.2</v>
      </c>
      <c r="H10" s="8">
        <f t="shared" si="1"/>
        <v>43.6</v>
      </c>
      <c r="I10" s="8">
        <f t="shared" si="2"/>
        <v>84</v>
      </c>
    </row>
    <row r="11" spans="1:9">
      <c r="A11" s="7" t="s">
        <v>33</v>
      </c>
      <c r="B11" s="7" t="s">
        <v>34</v>
      </c>
      <c r="C11" s="7" t="s">
        <v>13</v>
      </c>
      <c r="D11" s="7" t="s">
        <v>32</v>
      </c>
      <c r="E11" s="8">
        <v>80</v>
      </c>
      <c r="F11" s="8">
        <f t="shared" si="0"/>
        <v>40</v>
      </c>
      <c r="G11" s="8">
        <v>89.7</v>
      </c>
      <c r="H11" s="8">
        <f t="shared" si="1"/>
        <v>44.85</v>
      </c>
      <c r="I11" s="8">
        <f t="shared" si="2"/>
        <v>84.85</v>
      </c>
    </row>
    <row r="12" spans="1:9">
      <c r="A12" s="7" t="s">
        <v>36</v>
      </c>
      <c r="B12" s="7" t="s">
        <v>37</v>
      </c>
      <c r="C12" s="7" t="s">
        <v>13</v>
      </c>
      <c r="D12" s="7" t="s">
        <v>35</v>
      </c>
      <c r="E12" s="8">
        <v>80.3</v>
      </c>
      <c r="F12" s="8">
        <f t="shared" si="0"/>
        <v>40.15</v>
      </c>
      <c r="G12" s="8">
        <v>89.4</v>
      </c>
      <c r="H12" s="8">
        <f t="shared" si="1"/>
        <v>44.7</v>
      </c>
      <c r="I12" s="8">
        <f t="shared" si="2"/>
        <v>84.85</v>
      </c>
    </row>
    <row r="13" spans="1:9">
      <c r="A13" s="9" t="s">
        <v>2</v>
      </c>
      <c r="B13" s="9" t="s">
        <v>5</v>
      </c>
      <c r="C13" s="9" t="s">
        <v>13</v>
      </c>
      <c r="D13" s="9" t="s">
        <v>17</v>
      </c>
      <c r="E13" s="8">
        <v>79.400000000000006</v>
      </c>
      <c r="F13" s="8">
        <f t="shared" si="0"/>
        <v>39.700000000000003</v>
      </c>
      <c r="G13" s="8">
        <v>92.44</v>
      </c>
      <c r="H13" s="8">
        <f t="shared" si="1"/>
        <v>46.22</v>
      </c>
      <c r="I13" s="8">
        <f t="shared" si="2"/>
        <v>85.92</v>
      </c>
    </row>
    <row r="14" spans="1:9">
      <c r="A14" s="9" t="s">
        <v>8</v>
      </c>
      <c r="B14" s="9" t="s">
        <v>9</v>
      </c>
      <c r="C14" s="9" t="s">
        <v>13</v>
      </c>
      <c r="D14" s="9" t="s">
        <v>15</v>
      </c>
      <c r="E14" s="8">
        <v>80.2</v>
      </c>
      <c r="F14" s="8">
        <f t="shared" si="0"/>
        <v>40.1</v>
      </c>
      <c r="G14" s="8">
        <v>91.1</v>
      </c>
      <c r="H14" s="8">
        <f t="shared" si="1"/>
        <v>45.55</v>
      </c>
      <c r="I14" s="8">
        <f t="shared" si="2"/>
        <v>85.65</v>
      </c>
    </row>
    <row r="15" spans="1:9">
      <c r="A15" s="9" t="s">
        <v>19</v>
      </c>
      <c r="B15" s="9" t="s">
        <v>20</v>
      </c>
      <c r="C15" s="9" t="s">
        <v>13</v>
      </c>
      <c r="D15" s="9" t="s">
        <v>14</v>
      </c>
      <c r="E15" s="8">
        <v>75.8</v>
      </c>
      <c r="F15" s="8">
        <f t="shared" si="0"/>
        <v>37.9</v>
      </c>
      <c r="G15" s="8">
        <v>84.68</v>
      </c>
      <c r="H15" s="8">
        <f t="shared" si="1"/>
        <v>42.34</v>
      </c>
      <c r="I15" s="8">
        <f t="shared" si="2"/>
        <v>80.240000000000009</v>
      </c>
    </row>
    <row r="16" spans="1:9">
      <c r="A16" s="9" t="s">
        <v>3</v>
      </c>
      <c r="B16" s="9" t="s">
        <v>4</v>
      </c>
      <c r="C16" s="9" t="s">
        <v>13</v>
      </c>
      <c r="D16" s="9" t="s">
        <v>18</v>
      </c>
      <c r="E16" s="8">
        <v>74.5</v>
      </c>
      <c r="F16" s="8">
        <f t="shared" si="0"/>
        <v>37.25</v>
      </c>
      <c r="G16" s="8">
        <v>78.56</v>
      </c>
      <c r="H16" s="8">
        <f t="shared" si="1"/>
        <v>39.28</v>
      </c>
      <c r="I16" s="8">
        <f t="shared" si="2"/>
        <v>76.53</v>
      </c>
    </row>
    <row r="17" spans="1:9">
      <c r="A17" s="9" t="s">
        <v>6</v>
      </c>
      <c r="B17" s="9" t="s">
        <v>7</v>
      </c>
      <c r="C17" s="9" t="s">
        <v>13</v>
      </c>
      <c r="D17" s="9" t="s">
        <v>16</v>
      </c>
      <c r="E17" s="8">
        <v>75.099999999999994</v>
      </c>
      <c r="F17" s="8">
        <f t="shared" si="0"/>
        <v>37.549999999999997</v>
      </c>
      <c r="G17" s="8">
        <v>83.92</v>
      </c>
      <c r="H17" s="8">
        <f t="shared" si="1"/>
        <v>41.96</v>
      </c>
      <c r="I17" s="8">
        <f t="shared" si="2"/>
        <v>79.509999999999991</v>
      </c>
    </row>
  </sheetData>
  <sortState ref="A18:I600">
    <sortCondition sortBy="cellColor" ref="B18:B600" dxfId="0"/>
  </sortState>
  <mergeCells count="1">
    <mergeCell ref="A1:I1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4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2018-07-09T03:12:33Z</cp:lastPrinted>
  <dcterms:created xsi:type="dcterms:W3CDTF">2018-06-19T06:41:26Z</dcterms:created>
  <dcterms:modified xsi:type="dcterms:W3CDTF">2018-07-20T09:07:58Z</dcterms:modified>
</cp:coreProperties>
</file>