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递补人员" sheetId="1" r:id="rId1"/>
    <sheet name="Sheet1" sheetId="2" r:id="rId2"/>
  </sheets>
  <definedNames>
    <definedName name="_xlnm._FilterDatabase" localSheetId="0" hidden="1">递补人员!$A$1:$O$3</definedName>
    <definedName name="_xlnm.Print_Titles" localSheetId="0">递补人员!$1:$2</definedName>
  </definedNames>
  <calcPr calcId="152511"/>
</workbook>
</file>

<file path=xl/calcChain.xml><?xml version="1.0" encoding="utf-8"?>
<calcChain xmlns="http://schemas.openxmlformats.org/spreadsheetml/2006/main">
  <c r="M3" i="1" l="1"/>
  <c r="J3" i="1"/>
  <c r="K3" i="1" s="1"/>
  <c r="I3" i="1"/>
  <c r="G3" i="1"/>
  <c r="N3" i="1" l="1"/>
</calcChain>
</file>

<file path=xl/sharedStrings.xml><?xml version="1.0" encoding="utf-8"?>
<sst xmlns="http://schemas.openxmlformats.org/spreadsheetml/2006/main" count="21" uniqueCount="20">
  <si>
    <t>序号</t>
    <phoneticPr fontId="2" type="noConversion"/>
  </si>
  <si>
    <t>姓名</t>
  </si>
  <si>
    <t>应聘学校</t>
  </si>
  <si>
    <t>应聘岗位名称</t>
  </si>
  <si>
    <t>菏泽市实验中学</t>
  </si>
  <si>
    <t>面试组别</t>
    <phoneticPr fontId="1" type="noConversion"/>
  </si>
  <si>
    <t>公共基础成绩</t>
  </si>
  <si>
    <t>折合分数</t>
  </si>
  <si>
    <t>专业知识成绩</t>
  </si>
  <si>
    <t>笔试折合成绩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</si>
  <si>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</si>
  <si>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</si>
  <si>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</si>
  <si>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面试折合成绩</t>
    <phoneticPr fontId="1" type="noConversion"/>
  </si>
  <si>
    <t>总成绩</t>
    <phoneticPr fontId="1" type="noConversion"/>
  </si>
  <si>
    <t xml:space="preserve"> </t>
    <phoneticPr fontId="1" type="noConversion"/>
  </si>
  <si>
    <t>2018年菏泽开发区教师公开招聘考试成绩公示</t>
    <phoneticPr fontId="1" type="noConversion"/>
  </si>
  <si>
    <t>陈艳杰</t>
  </si>
  <si>
    <t>初中英语教师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</si>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</sst>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/>
    <xf numFmtId="177" fontId="0" fillId="2" borderId="0" xfId="0" applyNumberForma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B6" sqref="B6"/>
    </sheetView>
  </sheetViews>
  <sheetFormatPr defaultRowHeight="28" customHeight="1" x14ac:dyDescent="0.4"/>
  <cols>
    <col min="1" max="1" width="5.734375" style="9" customWidth="1"/>
    <col min="2" max="2" width="9.05078125" style="8" customWidth="1"/>
    <col min="3" max="3" width="12.62890625" style="8" customWidth="1"/>
    <col min="4" max="4" width="15" style="8" customWidth="1"/>
    <col min="5" max="5" width="10.1015625" style="8" customWidth="1"/>
    <col min="6" max="8" width="8.9453125" style="10" hidden="1" customWidth="1"/>
    <col min="9" max="9" width="0.68359375" style="10" hidden="1" customWidth="1"/>
    <col min="10" max="10" width="8.9453125" style="10" customWidth="1"/>
    <col min="11" max="11" width="13.15625" style="10" customWidth="1"/>
    <col min="12" max="12" width="8.9453125" style="11" customWidth="1"/>
    <col min="13" max="13" width="12.7890625" style="11" customWidth="1"/>
    <col min="14" max="14" width="8.9453125" style="11" customWidth="1"/>
    <col min="15" max="15" width="8.9453125" style="9" customWidth="1"/>
    <col min="16" max="16384" width="8.83984375" style="8"/>
  </cols>
  <sheetData>
    <row r="1" spans="1:15" ht="28" customHeight="1" x14ac:dyDescent="0.4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8" customHeight="1" x14ac:dyDescent="0.4">
      <c r="A2" s="1" t="s">
        <v>0</v>
      </c>
      <c r="B2" s="1" t="s">
        <v>1</v>
      </c>
      <c r="C2" s="2" t="s">
        <v>2</v>
      </c>
      <c r="D2" s="1" t="s">
        <v>3</v>
      </c>
      <c r="E2" s="1" t="s">
        <v>5</v>
      </c>
      <c r="F2" s="5" t="s">
        <v>6</v>
      </c>
      <c r="G2" s="5" t="s">
        <v>7</v>
      </c>
      <c r="H2" s="5" t="s">
        <v>8</v>
      </c>
      <c r="I2" s="5" t="s">
        <v>7</v>
      </c>
      <c r="J2" s="6" t="s">
        <v>10</v>
      </c>
      <c r="K2" s="6" t="s">
        <v>9</v>
      </c>
      <c r="L2" s="6" t="s">
        <v>11</v>
      </c>
      <c r="M2" s="6" t="s">
        <v>13</v>
      </c>
      <c r="N2" s="6" t="s">
        <v>14</v>
      </c>
      <c r="O2" s="4" t="s">
        <v>12</v>
      </c>
    </row>
    <row r="3" spans="1:15" ht="28" customHeight="1" x14ac:dyDescent="0.4">
      <c r="A3" s="7">
        <v>1</v>
      </c>
      <c r="B3" s="1" t="s">
        <v>17</v>
      </c>
      <c r="C3" s="3" t="s">
        <v>4</v>
      </c>
      <c r="D3" s="12" t="s">
        <v>18</v>
      </c>
      <c r="E3" s="12" t="s">
        <v>19</v>
      </c>
      <c r="F3" s="5">
        <v>46</v>
      </c>
      <c r="G3" s="5">
        <f t="shared" ref="G3" si="0">F3*0.3</f>
        <v>13.799999999999999</v>
      </c>
      <c r="H3" s="5">
        <v>74</v>
      </c>
      <c r="I3" s="5">
        <f t="shared" ref="I3" si="1">H3*0.7</f>
        <v>51.8</v>
      </c>
      <c r="J3" s="5">
        <f t="shared" ref="J3" si="2">I3+G3</f>
        <v>65.599999999999994</v>
      </c>
      <c r="K3" s="5">
        <f t="shared" ref="K3" si="3">J3*0.5</f>
        <v>32.799999999999997</v>
      </c>
      <c r="L3" s="6">
        <v>82</v>
      </c>
      <c r="M3" s="6">
        <f t="shared" ref="M3" si="4">L3*0.5</f>
        <v>41</v>
      </c>
      <c r="N3" s="6">
        <f t="shared" ref="N3" si="5">M3+K3</f>
        <v>73.8</v>
      </c>
      <c r="O3" s="13"/>
    </row>
    <row r="4" spans="1:15" ht="28" customHeight="1" x14ac:dyDescent="0.4">
      <c r="J4" s="10" t="s">
        <v>15</v>
      </c>
    </row>
  </sheetData>
  <sortState ref="A3:O326">
    <sortCondition sortBy="cellColor" ref="C3:C326" dxfId="0"/>
  </sortState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26"/>
    </sheetView>
  </sheetViews>
  <sheetFormatPr defaultRowHeight="14.1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递补人员</vt:lpstr>
      <vt:lpstr>Sheet1</vt:lpstr>
      <vt:lpstr>递补人员!Print_Titles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2018-08-05T08:04:17Z</dcterms:modified>
</cp:coreProperties>
</file>