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<sst xmlns="http://schemas.openxmlformats.org/spreadsheetml/2006/main" count="652" uniqueCount="274">
  <si>
    <t>2018年淄博市事业单位公开招聘工作人员临淄区A类岗位拟聘用人员名单</t>
  </si>
  <si>
    <t>主管部门</t>
  </si>
  <si>
    <t>招聘单位</t>
  </si>
  <si>
    <t>岗位代码</t>
  </si>
  <si>
    <t>准考证号</t>
  </si>
  <si>
    <t>姓名</t>
  </si>
  <si>
    <t>性别</t>
  </si>
  <si>
    <t>笔试成绩</t>
  </si>
  <si>
    <t>面试成绩</t>
  </si>
  <si>
    <t>档案成绩</t>
  </si>
  <si>
    <t>考试总成绩</t>
  </si>
  <si>
    <t>考察情况</t>
  </si>
  <si>
    <t>体检结果</t>
  </si>
  <si>
    <t>中共临淄区委宣传部</t>
  </si>
  <si>
    <t>临淄区齐文化研究中心</t>
  </si>
  <si>
    <t>3803380506</t>
  </si>
  <si>
    <t>马冰莹</t>
  </si>
  <si>
    <t>女</t>
  </si>
  <si>
    <t>合格</t>
  </si>
  <si>
    <t>3803392020</t>
  </si>
  <si>
    <t>岳希磊</t>
  </si>
  <si>
    <t>男</t>
  </si>
  <si>
    <t>临淄区委区直机关工作委员会</t>
  </si>
  <si>
    <t>临淄区区直机关党校</t>
  </si>
  <si>
    <t>3803350704</t>
  </si>
  <si>
    <t>曹晨</t>
  </si>
  <si>
    <t>临淄区人民政府办公室</t>
  </si>
  <si>
    <t>临淄区史志办公室</t>
  </si>
  <si>
    <t>3803300102</t>
  </si>
  <si>
    <t>刘建莹</t>
  </si>
  <si>
    <t>临淄区财政局</t>
  </si>
  <si>
    <t>临淄区基层财政管理办公室</t>
  </si>
  <si>
    <t>3803391122</t>
  </si>
  <si>
    <t>王烨</t>
  </si>
  <si>
    <t>临淄区住房和城乡建设局</t>
  </si>
  <si>
    <t>临淄区建筑工程管理局</t>
  </si>
  <si>
    <t>3803351207</t>
  </si>
  <si>
    <t>郝萍萍</t>
  </si>
  <si>
    <t>3803300717</t>
  </si>
  <si>
    <t>张永</t>
  </si>
  <si>
    <t>3803362528</t>
  </si>
  <si>
    <t>纪祥</t>
  </si>
  <si>
    <t>3803321302</t>
  </si>
  <si>
    <t>王锟</t>
  </si>
  <si>
    <t>3803380307</t>
  </si>
  <si>
    <t>薛涛</t>
  </si>
  <si>
    <t>临淄区房产管理局</t>
  </si>
  <si>
    <t>临淄区房屋征收管理办公室</t>
  </si>
  <si>
    <t>3803310710</t>
  </si>
  <si>
    <t>杨凯明</t>
  </si>
  <si>
    <t>临淄区农业局</t>
  </si>
  <si>
    <t>临淄区农村合作经济经营管理指导站</t>
  </si>
  <si>
    <t>3803340711</t>
  </si>
  <si>
    <t>薛丽</t>
  </si>
  <si>
    <t>临淄区水务局</t>
  </si>
  <si>
    <t>临淄区河道管理处</t>
  </si>
  <si>
    <t>3803360311</t>
  </si>
  <si>
    <t>袁凯凤</t>
  </si>
  <si>
    <t>3803410913</t>
  </si>
  <si>
    <t>王兆明</t>
  </si>
  <si>
    <t>临淄区安全生产监督管理局</t>
  </si>
  <si>
    <t>临淄区安全生产应急救援指挥中心</t>
  </si>
  <si>
    <t>3803382502</t>
  </si>
  <si>
    <t>蒋帅</t>
  </si>
  <si>
    <t>临淄区综合行政执法局</t>
  </si>
  <si>
    <t>临淄区园林局</t>
  </si>
  <si>
    <t>3803321206</t>
  </si>
  <si>
    <t>张莎莎</t>
  </si>
  <si>
    <t>3803410120</t>
  </si>
  <si>
    <t>崔耘硕</t>
  </si>
  <si>
    <t>临淄区文化旅游和新闻出版局</t>
  </si>
  <si>
    <t>临淄区文化馆</t>
  </si>
  <si>
    <t>3803330917</t>
  </si>
  <si>
    <t>李宗琦</t>
  </si>
  <si>
    <t>临淄区文物管理局</t>
  </si>
  <si>
    <t>3803320822</t>
  </si>
  <si>
    <t>李国松</t>
  </si>
  <si>
    <t>临淄区齐文化博物馆</t>
  </si>
  <si>
    <t>3803310518</t>
  </si>
  <si>
    <t>薛冰雁</t>
  </si>
  <si>
    <t>3803420229</t>
  </si>
  <si>
    <t>曲浩田</t>
  </si>
  <si>
    <t>3803320530</t>
  </si>
  <si>
    <t>刘天麟</t>
  </si>
  <si>
    <t>临淄区检验检测中心</t>
  </si>
  <si>
    <t>3803420808</t>
  </si>
  <si>
    <t>雒凯岩</t>
  </si>
  <si>
    <t>3803340607</t>
  </si>
  <si>
    <t>宗英</t>
  </si>
  <si>
    <t>3803350605</t>
  </si>
  <si>
    <t>李盼盼</t>
  </si>
  <si>
    <t>临淄区油区工作办公室</t>
  </si>
  <si>
    <t>3803362924</t>
  </si>
  <si>
    <t>苏永康</t>
  </si>
  <si>
    <t>淄博齐城农业高新技术开发区管委会</t>
  </si>
  <si>
    <t>3803360913</t>
  </si>
  <si>
    <t>周兴福</t>
  </si>
  <si>
    <t>临淄经济开发区管理委员会</t>
  </si>
  <si>
    <t>临淄经济开发区管理委员会综合服务中心</t>
  </si>
  <si>
    <t>3803382629</t>
  </si>
  <si>
    <t>王超</t>
  </si>
  <si>
    <t>3803321515</t>
  </si>
  <si>
    <t>李嘉雪</t>
  </si>
  <si>
    <t>临淄区机关事务管理中心</t>
  </si>
  <si>
    <t>3803320428</t>
  </si>
  <si>
    <t>董连军</t>
  </si>
  <si>
    <t>临淄区重点项目管理办公室</t>
  </si>
  <si>
    <t>3803340423</t>
  </si>
  <si>
    <t>褚科翔</t>
  </si>
  <si>
    <t>临淄区服务业发展局</t>
  </si>
  <si>
    <t>3803362324</t>
  </si>
  <si>
    <t>王栋</t>
  </si>
  <si>
    <t>临淄区辛店街道办事处</t>
  </si>
  <si>
    <t>临淄区辛店街道办事处所属事业单位</t>
  </si>
  <si>
    <t>3803330926</t>
  </si>
  <si>
    <t>刘飞</t>
  </si>
  <si>
    <t>临淄区闻韶街道办事处</t>
  </si>
  <si>
    <t>临淄区闻韶街道办事处所属事业单位</t>
  </si>
  <si>
    <t>3803382226</t>
  </si>
  <si>
    <t>郭杰</t>
  </si>
  <si>
    <t>3803382014</t>
  </si>
  <si>
    <t>徐立强</t>
  </si>
  <si>
    <t>临淄区雪宫街道办事处</t>
  </si>
  <si>
    <t>临淄区雪宫街道办事处所属事业单位</t>
  </si>
  <si>
    <t>3803350317</t>
  </si>
  <si>
    <t>曲永强</t>
  </si>
  <si>
    <t>3803360808</t>
  </si>
  <si>
    <t>刘永铖</t>
  </si>
  <si>
    <t>临淄区稷下街道办事处</t>
  </si>
  <si>
    <t>临淄区稷下街道办事处所属事业单位</t>
  </si>
  <si>
    <t>3803341413</t>
  </si>
  <si>
    <t>任莹莹</t>
  </si>
  <si>
    <t>临淄区齐陵街道办事处</t>
  </si>
  <si>
    <t>临淄区齐陵街道办事处所属事业单位</t>
  </si>
  <si>
    <t>3803361803</t>
  </si>
  <si>
    <t>郭瑞闽</t>
  </si>
  <si>
    <t>3803930218</t>
  </si>
  <si>
    <t>赵兴刚</t>
  </si>
  <si>
    <t>免笔试</t>
  </si>
  <si>
    <t>临淄区朱台镇人民政府</t>
  </si>
  <si>
    <t>临淄区朱台镇人民政府所属事业单位</t>
  </si>
  <si>
    <t>3803321317</t>
  </si>
  <si>
    <t>徐瑞凯</t>
  </si>
  <si>
    <t>临淄区金岭回族镇人民政府</t>
  </si>
  <si>
    <t>临淄区金岭回族镇人民政府所属事业单位</t>
  </si>
  <si>
    <t>3803400812</t>
  </si>
  <si>
    <t>张玮</t>
  </si>
  <si>
    <t>临淄区齐都镇人民政府</t>
  </si>
  <si>
    <t>临淄区齐都镇人民政府所属事业单位</t>
  </si>
  <si>
    <t>3803421130</t>
  </si>
  <si>
    <t>黄路路</t>
  </si>
  <si>
    <t>临淄区合并招聘部门A</t>
  </si>
  <si>
    <t>临淄区合并招聘单位A</t>
  </si>
  <si>
    <t>3803382803</t>
  </si>
  <si>
    <t>苗志昊</t>
  </si>
  <si>
    <t>3803392422</t>
  </si>
  <si>
    <t>龚群</t>
  </si>
  <si>
    <t>临淄区合并招聘部门B</t>
  </si>
  <si>
    <t>临淄区合并招聘单位B</t>
  </si>
  <si>
    <t>3803410201</t>
  </si>
  <si>
    <t>卢兴兴</t>
  </si>
  <si>
    <t>3803302102</t>
  </si>
  <si>
    <t>张丽艳</t>
  </si>
  <si>
    <t>3803301230</t>
  </si>
  <si>
    <t>崔伟杰</t>
  </si>
  <si>
    <t>临淄区合并招聘部门C</t>
  </si>
  <si>
    <t>临淄区法律合并招聘单位C</t>
  </si>
  <si>
    <t>3803420708</t>
  </si>
  <si>
    <t>孙悦聪</t>
  </si>
  <si>
    <t>3803321029</t>
  </si>
  <si>
    <t>常辉</t>
  </si>
  <si>
    <t>3803381223</t>
  </si>
  <si>
    <t>陈邢</t>
  </si>
  <si>
    <t>3803390621</t>
  </si>
  <si>
    <t>高菁悦</t>
  </si>
  <si>
    <t>3803320713</t>
  </si>
  <si>
    <t>边华荣</t>
  </si>
  <si>
    <t>3803381408</t>
  </si>
  <si>
    <t>崔连东</t>
  </si>
  <si>
    <t>临淄区合并招聘部门D</t>
  </si>
  <si>
    <t>临淄区公共管理合并招聘单位D</t>
  </si>
  <si>
    <t>3803420212</t>
  </si>
  <si>
    <t>吴珍珍</t>
  </si>
  <si>
    <t>3803312304</t>
  </si>
  <si>
    <t>郝婧</t>
  </si>
  <si>
    <t>3803390622</t>
  </si>
  <si>
    <t>成洪涛</t>
  </si>
  <si>
    <t>3803310122</t>
  </si>
  <si>
    <t>房利群</t>
  </si>
  <si>
    <t>临淄区合并招聘部门E</t>
  </si>
  <si>
    <t>临淄区会计合并招聘单位E</t>
  </si>
  <si>
    <t>3803381428</t>
  </si>
  <si>
    <t>李淑婷</t>
  </si>
  <si>
    <t>3803360826</t>
  </si>
  <si>
    <t>唐秀刚</t>
  </si>
  <si>
    <t>3803300922</t>
  </si>
  <si>
    <t>赵相龙</t>
  </si>
  <si>
    <t>3803301816</t>
  </si>
  <si>
    <t>王梦曦</t>
  </si>
  <si>
    <t>3803383227</t>
  </si>
  <si>
    <t>张浩</t>
  </si>
  <si>
    <t>临淄区合并招聘部门F</t>
  </si>
  <si>
    <t>临淄区会计合并招聘单位F</t>
  </si>
  <si>
    <t>3803381101</t>
  </si>
  <si>
    <t>徐膺</t>
  </si>
  <si>
    <t>3803330921</t>
  </si>
  <si>
    <t>刘玲</t>
  </si>
  <si>
    <t>临淄区合并招聘部门G</t>
  </si>
  <si>
    <t>临淄区计算机合并招聘单位G</t>
  </si>
  <si>
    <t>3803381420</t>
  </si>
  <si>
    <t>许淑强</t>
  </si>
  <si>
    <t>3803302011</t>
  </si>
  <si>
    <t>孙萌</t>
  </si>
  <si>
    <t>3803350804</t>
  </si>
  <si>
    <t>李国刚</t>
  </si>
  <si>
    <t>3803301410</t>
  </si>
  <si>
    <t>贾长涛</t>
  </si>
  <si>
    <t>临淄区合并招聘部门H</t>
  </si>
  <si>
    <t>临淄区文秘合并招聘单位H</t>
  </si>
  <si>
    <t>3803420712</t>
  </si>
  <si>
    <t>尹榕清</t>
  </si>
  <si>
    <t>3803350218</t>
  </si>
  <si>
    <t>刘春艳</t>
  </si>
  <si>
    <t>3803311215</t>
  </si>
  <si>
    <t>张雯琪</t>
  </si>
  <si>
    <t>3803351214</t>
  </si>
  <si>
    <t>王艳琪</t>
  </si>
  <si>
    <t>3803362718</t>
  </si>
  <si>
    <t>杨雯雁</t>
  </si>
  <si>
    <t>3803300508</t>
  </si>
  <si>
    <t>邹进</t>
  </si>
  <si>
    <t>临淄区合并招聘部门I</t>
  </si>
  <si>
    <t>临淄区文秘合并招聘单位I</t>
  </si>
  <si>
    <t>3803321109</t>
  </si>
  <si>
    <t>朱丽娟</t>
  </si>
  <si>
    <t>3803381625</t>
  </si>
  <si>
    <t>于晓岳</t>
  </si>
  <si>
    <t>临淄区合并招聘部门J</t>
  </si>
  <si>
    <t>临淄区合并招聘单位J</t>
  </si>
  <si>
    <t>3803351230</t>
  </si>
  <si>
    <t>王新锋</t>
  </si>
  <si>
    <t>3803381019</t>
  </si>
  <si>
    <t>刘蕾</t>
  </si>
  <si>
    <t>3803382329</t>
  </si>
  <si>
    <t>彭春涛</t>
  </si>
  <si>
    <t>3803301427</t>
  </si>
  <si>
    <t>邢斌</t>
  </si>
  <si>
    <t>3803381725</t>
  </si>
  <si>
    <t>宋先凯</t>
  </si>
  <si>
    <t>临淄区合并招聘部门K</t>
  </si>
  <si>
    <t>临淄区定向合并招聘岗位K</t>
  </si>
  <si>
    <t>3803321128</t>
  </si>
  <si>
    <t>李浩</t>
  </si>
  <si>
    <t>5</t>
  </si>
  <si>
    <t>3803300607</t>
  </si>
  <si>
    <t>王鹏飞</t>
  </si>
  <si>
    <t>3803391203</t>
  </si>
  <si>
    <t>杨艺泽</t>
  </si>
  <si>
    <t>3803400127</t>
  </si>
  <si>
    <t>朱绪有</t>
  </si>
  <si>
    <t>6.5</t>
  </si>
  <si>
    <t>临淄区合并招聘部门L</t>
  </si>
  <si>
    <t>临淄区定向合并招聘岗位L</t>
  </si>
  <si>
    <t>3803361209</t>
  </si>
  <si>
    <t>朱林</t>
  </si>
  <si>
    <t>7</t>
  </si>
  <si>
    <t>3803300401</t>
  </si>
  <si>
    <t>李轶伦</t>
  </si>
  <si>
    <t>临淄区合并招聘部门M</t>
  </si>
  <si>
    <t>临淄区定向合并招聘岗位M</t>
  </si>
  <si>
    <t>3803930202</t>
  </si>
  <si>
    <t>常继锋</t>
  </si>
  <si>
    <t>3803930115</t>
  </si>
  <si>
    <t>徐玉增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</si>
</sst>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workbookViewId="0" topLeftCell="A1">
      <selection activeCell="O5" sqref="O5"/>
    </sheetView>
  </sheetViews>
  <sheetFormatPr defaultColWidth="9.00390625" defaultRowHeight="28.5" customHeight="1"/>
  <cols>
    <col min="1" max="1" width="26.00390625" style="1" customWidth="1"/>
    <col min="2" max="2" width="24.25390625" style="1" customWidth="1"/>
    <col min="3" max="3" width="10.375" style="1" bestFit="1" customWidth="1"/>
    <col min="4" max="4" width="11.75390625" style="1" customWidth="1"/>
    <col min="5" max="5" width="9.00390625" style="1" customWidth="1"/>
    <col min="6" max="6" width="5.625" style="1" customWidth="1"/>
    <col min="7" max="9" width="9.00390625" style="1" customWidth="1"/>
    <col min="10" max="10" width="10.50390625" style="1" customWidth="1"/>
    <col min="11" max="12" width="9.375" style="1" customWidth="1"/>
    <col min="13" max="16384" width="9.00390625" style="1" customWidth="1"/>
  </cols>
  <sheetData>
    <row r="1" spans="1:12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" customFormat="1" ht="28.5" customHeight="1">
      <c r="A3" s="4" t="s">
        <v>13</v>
      </c>
      <c r="B3" s="4" t="s">
        <v>14</v>
      </c>
      <c r="C3" s="5">
        <v>106010101</v>
      </c>
      <c r="D3" s="4" t="s">
        <v>15</v>
      </c>
      <c r="E3" s="4" t="s">
        <v>16</v>
      </c>
      <c r="F3" s="4" t="s">
        <v>17</v>
      </c>
      <c r="G3" s="5">
        <v>68.2</v>
      </c>
      <c r="H3" s="6">
        <v>86.66</v>
      </c>
      <c r="I3" s="6"/>
      <c r="J3" s="6">
        <f aca="true" t="shared" si="0" ref="J3:J41">(G3+H3)*0.5</f>
        <v>77.43</v>
      </c>
      <c r="K3" s="4" t="s">
        <v>18</v>
      </c>
      <c r="L3" s="4" t="s">
        <v>18</v>
      </c>
    </row>
    <row r="4" spans="1:12" s="1" customFormat="1" ht="28.5" customHeight="1">
      <c r="A4" s="4" t="s">
        <v>13</v>
      </c>
      <c r="B4" s="4" t="s">
        <v>14</v>
      </c>
      <c r="C4" s="5">
        <v>106010101</v>
      </c>
      <c r="D4" s="4" t="s">
        <v>19</v>
      </c>
      <c r="E4" s="4" t="s">
        <v>20</v>
      </c>
      <c r="F4" s="4" t="s">
        <v>21</v>
      </c>
      <c r="G4" s="5">
        <v>71.2</v>
      </c>
      <c r="H4" s="6">
        <v>83.35999999999999</v>
      </c>
      <c r="I4" s="6"/>
      <c r="J4" s="6">
        <f t="shared" si="0"/>
        <v>77.28</v>
      </c>
      <c r="K4" s="4" t="s">
        <v>18</v>
      </c>
      <c r="L4" s="4" t="s">
        <v>18</v>
      </c>
    </row>
    <row r="5" spans="1:12" s="1" customFormat="1" ht="28.5" customHeight="1">
      <c r="A5" s="4" t="s">
        <v>22</v>
      </c>
      <c r="B5" s="4" t="s">
        <v>23</v>
      </c>
      <c r="C5" s="5">
        <v>106020101</v>
      </c>
      <c r="D5" s="4" t="s">
        <v>24</v>
      </c>
      <c r="E5" s="4" t="s">
        <v>25</v>
      </c>
      <c r="F5" s="4" t="s">
        <v>17</v>
      </c>
      <c r="G5" s="5">
        <v>73.3</v>
      </c>
      <c r="H5" s="4">
        <v>86.54</v>
      </c>
      <c r="I5" s="4"/>
      <c r="J5" s="6">
        <f t="shared" si="0"/>
        <v>79.92</v>
      </c>
      <c r="K5" s="4" t="s">
        <v>18</v>
      </c>
      <c r="L5" s="4" t="s">
        <v>18</v>
      </c>
    </row>
    <row r="6" spans="1:12" s="1" customFormat="1" ht="28.5" customHeight="1">
      <c r="A6" s="4" t="s">
        <v>26</v>
      </c>
      <c r="B6" s="4" t="s">
        <v>27</v>
      </c>
      <c r="C6" s="5">
        <v>106040201</v>
      </c>
      <c r="D6" s="4" t="s">
        <v>28</v>
      </c>
      <c r="E6" s="4" t="s">
        <v>29</v>
      </c>
      <c r="F6" s="4" t="s">
        <v>17</v>
      </c>
      <c r="G6" s="5">
        <v>66.1</v>
      </c>
      <c r="H6" s="6">
        <v>86</v>
      </c>
      <c r="I6" s="6"/>
      <c r="J6" s="6">
        <f t="shared" si="0"/>
        <v>76.05</v>
      </c>
      <c r="K6" s="4" t="s">
        <v>18</v>
      </c>
      <c r="L6" s="4" t="s">
        <v>18</v>
      </c>
    </row>
    <row r="7" spans="1:12" s="1" customFormat="1" ht="28.5" customHeight="1">
      <c r="A7" s="4" t="s">
        <v>30</v>
      </c>
      <c r="B7" s="4" t="s">
        <v>31</v>
      </c>
      <c r="C7" s="5">
        <v>106050101</v>
      </c>
      <c r="D7" s="4" t="s">
        <v>32</v>
      </c>
      <c r="E7" s="4" t="s">
        <v>33</v>
      </c>
      <c r="F7" s="4" t="s">
        <v>17</v>
      </c>
      <c r="G7" s="5">
        <v>74.5</v>
      </c>
      <c r="H7" s="4">
        <v>84.35999999999999</v>
      </c>
      <c r="I7" s="4"/>
      <c r="J7" s="6">
        <f t="shared" si="0"/>
        <v>79.42999999999999</v>
      </c>
      <c r="K7" s="4" t="s">
        <v>18</v>
      </c>
      <c r="L7" s="4" t="s">
        <v>18</v>
      </c>
    </row>
    <row r="8" spans="1:12" s="1" customFormat="1" ht="28.5" customHeight="1">
      <c r="A8" s="4" t="s">
        <v>34</v>
      </c>
      <c r="B8" s="4" t="s">
        <v>35</v>
      </c>
      <c r="C8" s="5">
        <v>106060101</v>
      </c>
      <c r="D8" s="4" t="s">
        <v>36</v>
      </c>
      <c r="E8" s="4" t="s">
        <v>37</v>
      </c>
      <c r="F8" s="4" t="s">
        <v>17</v>
      </c>
      <c r="G8" s="5">
        <v>75.8</v>
      </c>
      <c r="H8" s="4">
        <v>85.55999999999999</v>
      </c>
      <c r="I8" s="4"/>
      <c r="J8" s="6">
        <f t="shared" si="0"/>
        <v>80.67999999999999</v>
      </c>
      <c r="K8" s="4" t="s">
        <v>18</v>
      </c>
      <c r="L8" s="4" t="s">
        <v>18</v>
      </c>
    </row>
    <row r="9" spans="1:12" s="1" customFormat="1" ht="28.5" customHeight="1">
      <c r="A9" s="4" t="s">
        <v>34</v>
      </c>
      <c r="B9" s="4" t="s">
        <v>35</v>
      </c>
      <c r="C9" s="5">
        <v>106060101</v>
      </c>
      <c r="D9" s="4" t="s">
        <v>38</v>
      </c>
      <c r="E9" s="4" t="s">
        <v>39</v>
      </c>
      <c r="F9" s="4" t="s">
        <v>21</v>
      </c>
      <c r="G9" s="5">
        <v>69.1</v>
      </c>
      <c r="H9" s="4">
        <v>86.2</v>
      </c>
      <c r="I9" s="4"/>
      <c r="J9" s="6">
        <f t="shared" si="0"/>
        <v>77.65</v>
      </c>
      <c r="K9" s="4" t="s">
        <v>18</v>
      </c>
      <c r="L9" s="4" t="s">
        <v>18</v>
      </c>
    </row>
    <row r="10" spans="1:12" s="1" customFormat="1" ht="28.5" customHeight="1">
      <c r="A10" s="4" t="s">
        <v>34</v>
      </c>
      <c r="B10" s="4" t="s">
        <v>35</v>
      </c>
      <c r="C10" s="5">
        <v>106060101</v>
      </c>
      <c r="D10" s="4" t="s">
        <v>40</v>
      </c>
      <c r="E10" s="4" t="s">
        <v>41</v>
      </c>
      <c r="F10" s="4" t="s">
        <v>21</v>
      </c>
      <c r="G10" s="5">
        <v>69.4</v>
      </c>
      <c r="H10" s="4">
        <v>83.43999999999998</v>
      </c>
      <c r="I10" s="4"/>
      <c r="J10" s="6">
        <f t="shared" si="0"/>
        <v>76.41999999999999</v>
      </c>
      <c r="K10" s="4" t="s">
        <v>18</v>
      </c>
      <c r="L10" s="4" t="s">
        <v>18</v>
      </c>
    </row>
    <row r="11" spans="1:12" s="1" customFormat="1" ht="28.5" customHeight="1">
      <c r="A11" s="4" t="s">
        <v>34</v>
      </c>
      <c r="B11" s="4" t="s">
        <v>35</v>
      </c>
      <c r="C11" s="5">
        <v>106060102</v>
      </c>
      <c r="D11" s="4" t="s">
        <v>42</v>
      </c>
      <c r="E11" s="4" t="s">
        <v>43</v>
      </c>
      <c r="F11" s="4" t="s">
        <v>21</v>
      </c>
      <c r="G11" s="5">
        <v>72.1</v>
      </c>
      <c r="H11" s="4">
        <v>84.68000000000002</v>
      </c>
      <c r="I11" s="4"/>
      <c r="J11" s="6">
        <f t="shared" si="0"/>
        <v>78.39000000000001</v>
      </c>
      <c r="K11" s="4" t="s">
        <v>18</v>
      </c>
      <c r="L11" s="4" t="s">
        <v>18</v>
      </c>
    </row>
    <row r="12" spans="1:12" s="1" customFormat="1" ht="28.5" customHeight="1">
      <c r="A12" s="4" t="s">
        <v>34</v>
      </c>
      <c r="B12" s="4" t="s">
        <v>35</v>
      </c>
      <c r="C12" s="5">
        <v>106060102</v>
      </c>
      <c r="D12" s="4" t="s">
        <v>44</v>
      </c>
      <c r="E12" s="4" t="s">
        <v>45</v>
      </c>
      <c r="F12" s="4" t="s">
        <v>21</v>
      </c>
      <c r="G12" s="5">
        <v>71.5</v>
      </c>
      <c r="H12" s="4">
        <v>84.44000000000001</v>
      </c>
      <c r="I12" s="4"/>
      <c r="J12" s="6">
        <f t="shared" si="0"/>
        <v>77.97</v>
      </c>
      <c r="K12" s="4" t="s">
        <v>18</v>
      </c>
      <c r="L12" s="4" t="s">
        <v>18</v>
      </c>
    </row>
    <row r="13" spans="1:12" s="1" customFormat="1" ht="28.5" customHeight="1">
      <c r="A13" s="4" t="s">
        <v>46</v>
      </c>
      <c r="B13" s="4" t="s">
        <v>47</v>
      </c>
      <c r="C13" s="5">
        <v>106070101</v>
      </c>
      <c r="D13" s="4" t="s">
        <v>48</v>
      </c>
      <c r="E13" s="4" t="s">
        <v>49</v>
      </c>
      <c r="F13" s="4" t="s">
        <v>21</v>
      </c>
      <c r="G13" s="5">
        <v>76.5</v>
      </c>
      <c r="H13" s="4">
        <v>84.55999999999999</v>
      </c>
      <c r="I13" s="4"/>
      <c r="J13" s="6">
        <f t="shared" si="0"/>
        <v>80.53</v>
      </c>
      <c r="K13" s="4" t="s">
        <v>18</v>
      </c>
      <c r="L13" s="4" t="s">
        <v>18</v>
      </c>
    </row>
    <row r="14" spans="1:12" s="1" customFormat="1" ht="28.5" customHeight="1">
      <c r="A14" s="4" t="s">
        <v>50</v>
      </c>
      <c r="B14" s="4" t="s">
        <v>51</v>
      </c>
      <c r="C14" s="5">
        <v>106090101</v>
      </c>
      <c r="D14" s="4" t="s">
        <v>52</v>
      </c>
      <c r="E14" s="4" t="s">
        <v>53</v>
      </c>
      <c r="F14" s="4" t="s">
        <v>17</v>
      </c>
      <c r="G14" s="5">
        <v>63.8</v>
      </c>
      <c r="H14" s="4">
        <v>83</v>
      </c>
      <c r="I14" s="4"/>
      <c r="J14" s="6">
        <f t="shared" si="0"/>
        <v>73.4</v>
      </c>
      <c r="K14" s="4" t="s">
        <v>18</v>
      </c>
      <c r="L14" s="4" t="s">
        <v>18</v>
      </c>
    </row>
    <row r="15" spans="1:12" s="1" customFormat="1" ht="28.5" customHeight="1">
      <c r="A15" s="4" t="s">
        <v>54</v>
      </c>
      <c r="B15" s="4" t="s">
        <v>55</v>
      </c>
      <c r="C15" s="5">
        <v>106100101</v>
      </c>
      <c r="D15" s="4" t="s">
        <v>56</v>
      </c>
      <c r="E15" s="4" t="s">
        <v>57</v>
      </c>
      <c r="F15" s="4" t="s">
        <v>17</v>
      </c>
      <c r="G15" s="5">
        <v>71.2</v>
      </c>
      <c r="H15" s="4">
        <v>86.7</v>
      </c>
      <c r="I15" s="4"/>
      <c r="J15" s="6">
        <f t="shared" si="0"/>
        <v>78.95</v>
      </c>
      <c r="K15" s="4" t="s">
        <v>18</v>
      </c>
      <c r="L15" s="4" t="s">
        <v>18</v>
      </c>
    </row>
    <row r="16" spans="1:12" s="1" customFormat="1" ht="28.5" customHeight="1">
      <c r="A16" s="4" t="s">
        <v>54</v>
      </c>
      <c r="B16" s="4" t="s">
        <v>55</v>
      </c>
      <c r="C16" s="5">
        <v>106100101</v>
      </c>
      <c r="D16" s="4" t="s">
        <v>58</v>
      </c>
      <c r="E16" s="4" t="s">
        <v>59</v>
      </c>
      <c r="F16" s="4" t="s">
        <v>21</v>
      </c>
      <c r="G16" s="5">
        <v>72.4</v>
      </c>
      <c r="H16" s="4">
        <v>84.96</v>
      </c>
      <c r="I16" s="4"/>
      <c r="J16" s="6">
        <f t="shared" si="0"/>
        <v>78.68</v>
      </c>
      <c r="K16" s="4" t="s">
        <v>18</v>
      </c>
      <c r="L16" s="4" t="s">
        <v>18</v>
      </c>
    </row>
    <row r="17" spans="1:12" s="1" customFormat="1" ht="28.5" customHeight="1">
      <c r="A17" s="4" t="s">
        <v>60</v>
      </c>
      <c r="B17" s="4" t="s">
        <v>61</v>
      </c>
      <c r="C17" s="5">
        <v>106110101</v>
      </c>
      <c r="D17" s="4" t="s">
        <v>62</v>
      </c>
      <c r="E17" s="4" t="s">
        <v>63</v>
      </c>
      <c r="F17" s="4" t="s">
        <v>21</v>
      </c>
      <c r="G17" s="5">
        <v>70.5</v>
      </c>
      <c r="H17" s="4">
        <v>81.42</v>
      </c>
      <c r="I17" s="4"/>
      <c r="J17" s="6">
        <f t="shared" si="0"/>
        <v>75.96000000000001</v>
      </c>
      <c r="K17" s="4" t="s">
        <v>18</v>
      </c>
      <c r="L17" s="4" t="s">
        <v>18</v>
      </c>
    </row>
    <row r="18" spans="1:12" s="1" customFormat="1" ht="28.5" customHeight="1">
      <c r="A18" s="4" t="s">
        <v>64</v>
      </c>
      <c r="B18" s="4" t="s">
        <v>65</v>
      </c>
      <c r="C18" s="5">
        <v>106120101</v>
      </c>
      <c r="D18" s="4" t="s">
        <v>66</v>
      </c>
      <c r="E18" s="4" t="s">
        <v>67</v>
      </c>
      <c r="F18" s="4" t="s">
        <v>17</v>
      </c>
      <c r="G18" s="5">
        <v>73.4</v>
      </c>
      <c r="H18" s="4">
        <v>84.44</v>
      </c>
      <c r="I18" s="4"/>
      <c r="J18" s="6">
        <f t="shared" si="0"/>
        <v>78.92</v>
      </c>
      <c r="K18" s="4" t="s">
        <v>18</v>
      </c>
      <c r="L18" s="4" t="s">
        <v>18</v>
      </c>
    </row>
    <row r="19" spans="1:12" s="1" customFormat="1" ht="28.5" customHeight="1">
      <c r="A19" s="4" t="s">
        <v>64</v>
      </c>
      <c r="B19" s="4" t="s">
        <v>65</v>
      </c>
      <c r="C19" s="5">
        <v>106120101</v>
      </c>
      <c r="D19" s="4" t="s">
        <v>68</v>
      </c>
      <c r="E19" s="4" t="s">
        <v>69</v>
      </c>
      <c r="F19" s="4" t="s">
        <v>21</v>
      </c>
      <c r="G19" s="5">
        <v>72.8</v>
      </c>
      <c r="H19" s="4">
        <v>83.9</v>
      </c>
      <c r="I19" s="4"/>
      <c r="J19" s="6">
        <f t="shared" si="0"/>
        <v>78.35</v>
      </c>
      <c r="K19" s="4" t="s">
        <v>18</v>
      </c>
      <c r="L19" s="4" t="s">
        <v>18</v>
      </c>
    </row>
    <row r="20" spans="1:12" s="1" customFormat="1" ht="28.5" customHeight="1">
      <c r="A20" s="4" t="s">
        <v>70</v>
      </c>
      <c r="B20" s="4" t="s">
        <v>71</v>
      </c>
      <c r="C20" s="5">
        <v>106130101</v>
      </c>
      <c r="D20" s="4" t="s">
        <v>72</v>
      </c>
      <c r="E20" s="4" t="s">
        <v>73</v>
      </c>
      <c r="F20" s="4" t="s">
        <v>21</v>
      </c>
      <c r="G20" s="5">
        <v>80.7</v>
      </c>
      <c r="H20" s="4">
        <v>88.27999999999999</v>
      </c>
      <c r="I20" s="4"/>
      <c r="J20" s="6">
        <f t="shared" si="0"/>
        <v>84.49</v>
      </c>
      <c r="K20" s="4" t="s">
        <v>18</v>
      </c>
      <c r="L20" s="4" t="s">
        <v>18</v>
      </c>
    </row>
    <row r="21" spans="1:12" s="1" customFormat="1" ht="28.5" customHeight="1">
      <c r="A21" s="4" t="s">
        <v>70</v>
      </c>
      <c r="B21" s="4" t="s">
        <v>74</v>
      </c>
      <c r="C21" s="5">
        <v>106130201</v>
      </c>
      <c r="D21" s="4" t="s">
        <v>75</v>
      </c>
      <c r="E21" s="4" t="s">
        <v>76</v>
      </c>
      <c r="F21" s="4" t="s">
        <v>21</v>
      </c>
      <c r="G21" s="5">
        <v>62.1</v>
      </c>
      <c r="H21" s="4">
        <v>82.61999999999998</v>
      </c>
      <c r="I21" s="4"/>
      <c r="J21" s="6">
        <f t="shared" si="0"/>
        <v>72.35999999999999</v>
      </c>
      <c r="K21" s="4" t="s">
        <v>18</v>
      </c>
      <c r="L21" s="4" t="s">
        <v>18</v>
      </c>
    </row>
    <row r="22" spans="1:12" s="1" customFormat="1" ht="28.5" customHeight="1">
      <c r="A22" s="4" t="s">
        <v>70</v>
      </c>
      <c r="B22" s="4" t="s">
        <v>77</v>
      </c>
      <c r="C22" s="5">
        <v>106130301</v>
      </c>
      <c r="D22" s="4" t="s">
        <v>78</v>
      </c>
      <c r="E22" s="4" t="s">
        <v>79</v>
      </c>
      <c r="F22" s="4" t="s">
        <v>17</v>
      </c>
      <c r="G22" s="5">
        <v>68.2</v>
      </c>
      <c r="H22" s="4">
        <v>85.42</v>
      </c>
      <c r="I22" s="4"/>
      <c r="J22" s="6">
        <f t="shared" si="0"/>
        <v>76.81</v>
      </c>
      <c r="K22" s="4" t="s">
        <v>18</v>
      </c>
      <c r="L22" s="4" t="s">
        <v>18</v>
      </c>
    </row>
    <row r="23" spans="1:12" s="1" customFormat="1" ht="28.5" customHeight="1">
      <c r="A23" s="4" t="s">
        <v>70</v>
      </c>
      <c r="B23" s="4" t="s">
        <v>77</v>
      </c>
      <c r="C23" s="5">
        <v>106130301</v>
      </c>
      <c r="D23" s="4" t="s">
        <v>80</v>
      </c>
      <c r="E23" s="4" t="s">
        <v>81</v>
      </c>
      <c r="F23" s="4" t="s">
        <v>21</v>
      </c>
      <c r="G23" s="5">
        <v>68</v>
      </c>
      <c r="H23" s="4">
        <v>84.4</v>
      </c>
      <c r="I23" s="4"/>
      <c r="J23" s="6">
        <f t="shared" si="0"/>
        <v>76.2</v>
      </c>
      <c r="K23" s="4" t="s">
        <v>18</v>
      </c>
      <c r="L23" s="4" t="s">
        <v>18</v>
      </c>
    </row>
    <row r="24" spans="1:12" s="1" customFormat="1" ht="28.5" customHeight="1">
      <c r="A24" s="4" t="s">
        <v>70</v>
      </c>
      <c r="B24" s="4" t="s">
        <v>77</v>
      </c>
      <c r="C24" s="5">
        <v>106130302</v>
      </c>
      <c r="D24" s="4" t="s">
        <v>82</v>
      </c>
      <c r="E24" s="4" t="s">
        <v>83</v>
      </c>
      <c r="F24" s="4" t="s">
        <v>21</v>
      </c>
      <c r="G24" s="5">
        <v>76.2</v>
      </c>
      <c r="H24" s="4">
        <v>85.66</v>
      </c>
      <c r="I24" s="4"/>
      <c r="J24" s="6">
        <f t="shared" si="0"/>
        <v>80.93</v>
      </c>
      <c r="K24" s="4" t="s">
        <v>18</v>
      </c>
      <c r="L24" s="4" t="s">
        <v>18</v>
      </c>
    </row>
    <row r="25" spans="1:12" s="1" customFormat="1" ht="28.5" customHeight="1">
      <c r="A25" s="4" t="s">
        <v>84</v>
      </c>
      <c r="B25" s="4" t="s">
        <v>84</v>
      </c>
      <c r="C25" s="5">
        <v>106140101</v>
      </c>
      <c r="D25" s="4" t="s">
        <v>85</v>
      </c>
      <c r="E25" s="4" t="s">
        <v>86</v>
      </c>
      <c r="F25" s="4" t="s">
        <v>17</v>
      </c>
      <c r="G25" s="5">
        <v>72.5</v>
      </c>
      <c r="H25" s="4">
        <v>86.92</v>
      </c>
      <c r="I25" s="4"/>
      <c r="J25" s="6">
        <f t="shared" si="0"/>
        <v>79.71000000000001</v>
      </c>
      <c r="K25" s="4" t="s">
        <v>18</v>
      </c>
      <c r="L25" s="4" t="s">
        <v>18</v>
      </c>
    </row>
    <row r="26" spans="1:12" s="1" customFormat="1" ht="28.5" customHeight="1">
      <c r="A26" s="4" t="s">
        <v>84</v>
      </c>
      <c r="B26" s="4" t="s">
        <v>84</v>
      </c>
      <c r="C26" s="5">
        <v>106140101</v>
      </c>
      <c r="D26" s="4" t="s">
        <v>87</v>
      </c>
      <c r="E26" s="4" t="s">
        <v>88</v>
      </c>
      <c r="F26" s="4" t="s">
        <v>17</v>
      </c>
      <c r="G26" s="5">
        <v>66.8</v>
      </c>
      <c r="H26" s="4">
        <v>86.85999999999999</v>
      </c>
      <c r="I26" s="4"/>
      <c r="J26" s="6">
        <f t="shared" si="0"/>
        <v>76.82999999999998</v>
      </c>
      <c r="K26" s="4" t="s">
        <v>18</v>
      </c>
      <c r="L26" s="4" t="s">
        <v>18</v>
      </c>
    </row>
    <row r="27" spans="1:12" s="1" customFormat="1" ht="28.5" customHeight="1">
      <c r="A27" s="4" t="s">
        <v>84</v>
      </c>
      <c r="B27" s="4" t="s">
        <v>84</v>
      </c>
      <c r="C27" s="5">
        <v>106140102</v>
      </c>
      <c r="D27" s="4" t="s">
        <v>89</v>
      </c>
      <c r="E27" s="4" t="s">
        <v>90</v>
      </c>
      <c r="F27" s="4" t="s">
        <v>17</v>
      </c>
      <c r="G27" s="5">
        <v>76.9</v>
      </c>
      <c r="H27" s="4">
        <v>83.26</v>
      </c>
      <c r="I27" s="4"/>
      <c r="J27" s="6">
        <f t="shared" si="0"/>
        <v>80.08000000000001</v>
      </c>
      <c r="K27" s="4" t="s">
        <v>18</v>
      </c>
      <c r="L27" s="4" t="s">
        <v>18</v>
      </c>
    </row>
    <row r="28" spans="1:12" s="1" customFormat="1" ht="28.5" customHeight="1">
      <c r="A28" s="4" t="s">
        <v>91</v>
      </c>
      <c r="B28" s="4" t="s">
        <v>91</v>
      </c>
      <c r="C28" s="5">
        <v>106150101</v>
      </c>
      <c r="D28" s="4" t="s">
        <v>92</v>
      </c>
      <c r="E28" s="4" t="s">
        <v>93</v>
      </c>
      <c r="F28" s="4" t="s">
        <v>21</v>
      </c>
      <c r="G28" s="5">
        <v>74.5</v>
      </c>
      <c r="H28" s="4">
        <v>86.36000000000001</v>
      </c>
      <c r="I28" s="4"/>
      <c r="J28" s="6">
        <f t="shared" si="0"/>
        <v>80.43</v>
      </c>
      <c r="K28" s="4" t="s">
        <v>18</v>
      </c>
      <c r="L28" s="4" t="s">
        <v>18</v>
      </c>
    </row>
    <row r="29" spans="1:12" s="1" customFormat="1" ht="28.5" customHeight="1">
      <c r="A29" s="4" t="s">
        <v>94</v>
      </c>
      <c r="B29" s="4" t="s">
        <v>94</v>
      </c>
      <c r="C29" s="5">
        <v>106160101</v>
      </c>
      <c r="D29" s="4" t="s">
        <v>95</v>
      </c>
      <c r="E29" s="4" t="s">
        <v>96</v>
      </c>
      <c r="F29" s="4" t="s">
        <v>21</v>
      </c>
      <c r="G29" s="5">
        <v>75.1</v>
      </c>
      <c r="H29" s="4">
        <v>84.96</v>
      </c>
      <c r="I29" s="4"/>
      <c r="J29" s="6">
        <f t="shared" si="0"/>
        <v>80.03</v>
      </c>
      <c r="K29" s="4" t="s">
        <v>18</v>
      </c>
      <c r="L29" s="4" t="s">
        <v>18</v>
      </c>
    </row>
    <row r="30" spans="1:12" s="1" customFormat="1" ht="28.5" customHeight="1">
      <c r="A30" s="4" t="s">
        <v>97</v>
      </c>
      <c r="B30" s="4" t="s">
        <v>98</v>
      </c>
      <c r="C30" s="5">
        <v>106170101</v>
      </c>
      <c r="D30" s="4" t="s">
        <v>99</v>
      </c>
      <c r="E30" s="4" t="s">
        <v>100</v>
      </c>
      <c r="F30" s="4" t="s">
        <v>21</v>
      </c>
      <c r="G30" s="5">
        <v>76.4</v>
      </c>
      <c r="H30" s="4">
        <v>90.52000000000001</v>
      </c>
      <c r="I30" s="4"/>
      <c r="J30" s="6">
        <f t="shared" si="0"/>
        <v>83.46000000000001</v>
      </c>
      <c r="K30" s="4" t="s">
        <v>18</v>
      </c>
      <c r="L30" s="4" t="s">
        <v>18</v>
      </c>
    </row>
    <row r="31" spans="1:12" s="1" customFormat="1" ht="28.5" customHeight="1">
      <c r="A31" s="4" t="s">
        <v>97</v>
      </c>
      <c r="B31" s="4" t="s">
        <v>98</v>
      </c>
      <c r="C31" s="5">
        <v>106170101</v>
      </c>
      <c r="D31" s="4" t="s">
        <v>101</v>
      </c>
      <c r="E31" s="4" t="s">
        <v>102</v>
      </c>
      <c r="F31" s="4" t="s">
        <v>17</v>
      </c>
      <c r="G31" s="5">
        <v>74.8</v>
      </c>
      <c r="H31" s="4">
        <v>86.18</v>
      </c>
      <c r="I31" s="4"/>
      <c r="J31" s="6">
        <f t="shared" si="0"/>
        <v>80.49000000000001</v>
      </c>
      <c r="K31" s="4" t="s">
        <v>18</v>
      </c>
      <c r="L31" s="4" t="s">
        <v>18</v>
      </c>
    </row>
    <row r="32" spans="1:12" s="1" customFormat="1" ht="28.5" customHeight="1">
      <c r="A32" s="4" t="s">
        <v>103</v>
      </c>
      <c r="B32" s="4" t="s">
        <v>103</v>
      </c>
      <c r="C32" s="5">
        <v>106180101</v>
      </c>
      <c r="D32" s="4" t="s">
        <v>104</v>
      </c>
      <c r="E32" s="4" t="s">
        <v>105</v>
      </c>
      <c r="F32" s="4" t="s">
        <v>21</v>
      </c>
      <c r="G32" s="5">
        <v>74.1</v>
      </c>
      <c r="H32" s="4">
        <v>83.68</v>
      </c>
      <c r="I32" s="4"/>
      <c r="J32" s="6">
        <f t="shared" si="0"/>
        <v>78.89</v>
      </c>
      <c r="K32" s="4" t="s">
        <v>18</v>
      </c>
      <c r="L32" s="4" t="s">
        <v>18</v>
      </c>
    </row>
    <row r="33" spans="1:12" s="1" customFormat="1" ht="28.5" customHeight="1">
      <c r="A33" s="4" t="s">
        <v>106</v>
      </c>
      <c r="B33" s="4" t="s">
        <v>106</v>
      </c>
      <c r="C33" s="5">
        <v>106190101</v>
      </c>
      <c r="D33" s="4" t="s">
        <v>107</v>
      </c>
      <c r="E33" s="4" t="s">
        <v>108</v>
      </c>
      <c r="F33" s="4" t="s">
        <v>21</v>
      </c>
      <c r="G33" s="5">
        <v>74.9</v>
      </c>
      <c r="H33" s="4">
        <v>86.35999999999999</v>
      </c>
      <c r="I33" s="4"/>
      <c r="J33" s="6">
        <f t="shared" si="0"/>
        <v>80.63</v>
      </c>
      <c r="K33" s="4" t="s">
        <v>18</v>
      </c>
      <c r="L33" s="4" t="s">
        <v>18</v>
      </c>
    </row>
    <row r="34" spans="1:12" s="1" customFormat="1" ht="28.5" customHeight="1">
      <c r="A34" s="4" t="s">
        <v>109</v>
      </c>
      <c r="B34" s="4" t="s">
        <v>109</v>
      </c>
      <c r="C34" s="5">
        <v>106200101</v>
      </c>
      <c r="D34" s="4" t="s">
        <v>110</v>
      </c>
      <c r="E34" s="4" t="s">
        <v>111</v>
      </c>
      <c r="F34" s="4" t="s">
        <v>21</v>
      </c>
      <c r="G34" s="5">
        <v>72</v>
      </c>
      <c r="H34" s="4">
        <v>83.36</v>
      </c>
      <c r="I34" s="4"/>
      <c r="J34" s="6">
        <f t="shared" si="0"/>
        <v>77.68</v>
      </c>
      <c r="K34" s="4" t="s">
        <v>18</v>
      </c>
      <c r="L34" s="4" t="s">
        <v>18</v>
      </c>
    </row>
    <row r="35" spans="1:12" s="1" customFormat="1" ht="28.5" customHeight="1">
      <c r="A35" s="4" t="s">
        <v>112</v>
      </c>
      <c r="B35" s="4" t="s">
        <v>113</v>
      </c>
      <c r="C35" s="5">
        <v>106210101</v>
      </c>
      <c r="D35" s="4" t="s">
        <v>114</v>
      </c>
      <c r="E35" s="4" t="s">
        <v>115</v>
      </c>
      <c r="F35" s="4" t="s">
        <v>21</v>
      </c>
      <c r="G35" s="5">
        <v>76.9</v>
      </c>
      <c r="H35" s="4">
        <v>85.6</v>
      </c>
      <c r="I35" s="4"/>
      <c r="J35" s="6">
        <f t="shared" si="0"/>
        <v>81.25</v>
      </c>
      <c r="K35" s="4" t="s">
        <v>18</v>
      </c>
      <c r="L35" s="4" t="s">
        <v>18</v>
      </c>
    </row>
    <row r="36" spans="1:12" s="1" customFormat="1" ht="28.5" customHeight="1">
      <c r="A36" s="4" t="s">
        <v>116</v>
      </c>
      <c r="B36" s="4" t="s">
        <v>117</v>
      </c>
      <c r="C36" s="5">
        <v>106220101</v>
      </c>
      <c r="D36" s="4" t="s">
        <v>118</v>
      </c>
      <c r="E36" s="4" t="s">
        <v>119</v>
      </c>
      <c r="F36" s="4" t="s">
        <v>21</v>
      </c>
      <c r="G36" s="5">
        <v>77.6</v>
      </c>
      <c r="H36" s="4">
        <v>84.29999999999998</v>
      </c>
      <c r="I36" s="4"/>
      <c r="J36" s="6">
        <f t="shared" si="0"/>
        <v>80.94999999999999</v>
      </c>
      <c r="K36" s="4" t="s">
        <v>18</v>
      </c>
      <c r="L36" s="4" t="s">
        <v>18</v>
      </c>
    </row>
    <row r="37" spans="1:12" s="1" customFormat="1" ht="28.5" customHeight="1">
      <c r="A37" s="4" t="s">
        <v>116</v>
      </c>
      <c r="B37" s="4" t="s">
        <v>117</v>
      </c>
      <c r="C37" s="5">
        <v>106220102</v>
      </c>
      <c r="D37" s="4" t="s">
        <v>120</v>
      </c>
      <c r="E37" s="4" t="s">
        <v>121</v>
      </c>
      <c r="F37" s="4" t="s">
        <v>21</v>
      </c>
      <c r="G37" s="5">
        <v>68.9</v>
      </c>
      <c r="H37" s="4">
        <v>84.88000000000001</v>
      </c>
      <c r="I37" s="4"/>
      <c r="J37" s="6">
        <f t="shared" si="0"/>
        <v>76.89000000000001</v>
      </c>
      <c r="K37" s="4" t="s">
        <v>18</v>
      </c>
      <c r="L37" s="4" t="s">
        <v>18</v>
      </c>
    </row>
    <row r="38" spans="1:12" s="1" customFormat="1" ht="28.5" customHeight="1">
      <c r="A38" s="4" t="s">
        <v>122</v>
      </c>
      <c r="B38" s="4" t="s">
        <v>123</v>
      </c>
      <c r="C38" s="5">
        <v>106230101</v>
      </c>
      <c r="D38" s="4" t="s">
        <v>124</v>
      </c>
      <c r="E38" s="4" t="s">
        <v>125</v>
      </c>
      <c r="F38" s="4" t="s">
        <v>21</v>
      </c>
      <c r="G38" s="5">
        <v>73.3</v>
      </c>
      <c r="H38" s="4">
        <v>87.1</v>
      </c>
      <c r="I38" s="4"/>
      <c r="J38" s="6">
        <f t="shared" si="0"/>
        <v>80.19999999999999</v>
      </c>
      <c r="K38" s="4" t="s">
        <v>18</v>
      </c>
      <c r="L38" s="4" t="s">
        <v>18</v>
      </c>
    </row>
    <row r="39" spans="1:12" s="1" customFormat="1" ht="28.5" customHeight="1">
      <c r="A39" s="4" t="s">
        <v>122</v>
      </c>
      <c r="B39" s="4" t="s">
        <v>123</v>
      </c>
      <c r="C39" s="5">
        <v>106230102</v>
      </c>
      <c r="D39" s="4" t="s">
        <v>126</v>
      </c>
      <c r="E39" s="4" t="s">
        <v>127</v>
      </c>
      <c r="F39" s="4" t="s">
        <v>21</v>
      </c>
      <c r="G39" s="5">
        <v>78.4</v>
      </c>
      <c r="H39" s="4">
        <v>84.70000000000002</v>
      </c>
      <c r="I39" s="4"/>
      <c r="J39" s="6">
        <f t="shared" si="0"/>
        <v>81.55000000000001</v>
      </c>
      <c r="K39" s="4" t="s">
        <v>18</v>
      </c>
      <c r="L39" s="4" t="s">
        <v>18</v>
      </c>
    </row>
    <row r="40" spans="1:12" s="1" customFormat="1" ht="28.5" customHeight="1">
      <c r="A40" s="4" t="s">
        <v>128</v>
      </c>
      <c r="B40" s="4" t="s">
        <v>129</v>
      </c>
      <c r="C40" s="5">
        <v>106240101</v>
      </c>
      <c r="D40" s="4" t="s">
        <v>130</v>
      </c>
      <c r="E40" s="4" t="s">
        <v>131</v>
      </c>
      <c r="F40" s="4" t="s">
        <v>17</v>
      </c>
      <c r="G40" s="5">
        <v>72.4</v>
      </c>
      <c r="H40" s="4">
        <v>83.5</v>
      </c>
      <c r="I40" s="4"/>
      <c r="J40" s="6">
        <f t="shared" si="0"/>
        <v>77.95</v>
      </c>
      <c r="K40" s="4" t="s">
        <v>18</v>
      </c>
      <c r="L40" s="4" t="s">
        <v>18</v>
      </c>
    </row>
    <row r="41" spans="1:12" s="1" customFormat="1" ht="28.5" customHeight="1">
      <c r="A41" s="4" t="s">
        <v>132</v>
      </c>
      <c r="B41" s="4" t="s">
        <v>133</v>
      </c>
      <c r="C41" s="5">
        <v>106250101</v>
      </c>
      <c r="D41" s="4" t="s">
        <v>134</v>
      </c>
      <c r="E41" s="4" t="s">
        <v>135</v>
      </c>
      <c r="F41" s="4" t="s">
        <v>21</v>
      </c>
      <c r="G41" s="5">
        <v>67.4</v>
      </c>
      <c r="H41" s="4">
        <v>83.64000000000001</v>
      </c>
      <c r="I41" s="4"/>
      <c r="J41" s="6">
        <f t="shared" si="0"/>
        <v>75.52000000000001</v>
      </c>
      <c r="K41" s="4" t="s">
        <v>18</v>
      </c>
      <c r="L41" s="4" t="s">
        <v>18</v>
      </c>
    </row>
    <row r="42" spans="1:12" s="1" customFormat="1" ht="28.5" customHeight="1">
      <c r="A42" s="4" t="s">
        <v>132</v>
      </c>
      <c r="B42" s="4" t="s">
        <v>133</v>
      </c>
      <c r="C42" s="5">
        <v>106250102</v>
      </c>
      <c r="D42" s="4" t="s">
        <v>136</v>
      </c>
      <c r="E42" s="4" t="s">
        <v>137</v>
      </c>
      <c r="F42" s="4" t="s">
        <v>21</v>
      </c>
      <c r="G42" s="5" t="s">
        <v>138</v>
      </c>
      <c r="H42" s="6">
        <v>81.9</v>
      </c>
      <c r="I42" s="6"/>
      <c r="J42" s="6">
        <v>81.9</v>
      </c>
      <c r="K42" s="4" t="s">
        <v>18</v>
      </c>
      <c r="L42" s="4" t="s">
        <v>18</v>
      </c>
    </row>
    <row r="43" spans="1:12" s="1" customFormat="1" ht="28.5" customHeight="1">
      <c r="A43" s="4" t="s">
        <v>139</v>
      </c>
      <c r="B43" s="4" t="s">
        <v>140</v>
      </c>
      <c r="C43" s="5">
        <v>106260101</v>
      </c>
      <c r="D43" s="4" t="s">
        <v>141</v>
      </c>
      <c r="E43" s="4" t="s">
        <v>142</v>
      </c>
      <c r="F43" s="4" t="s">
        <v>21</v>
      </c>
      <c r="G43" s="5">
        <v>72</v>
      </c>
      <c r="H43" s="4">
        <v>85.9</v>
      </c>
      <c r="I43" s="4"/>
      <c r="J43" s="6">
        <f aca="true" t="shared" si="1" ref="J43:J67">(G43+H43)*0.5</f>
        <v>78.95</v>
      </c>
      <c r="K43" s="4" t="s">
        <v>18</v>
      </c>
      <c r="L43" s="4" t="s">
        <v>18</v>
      </c>
    </row>
    <row r="44" spans="1:12" s="1" customFormat="1" ht="28.5" customHeight="1">
      <c r="A44" s="4" t="s">
        <v>143</v>
      </c>
      <c r="B44" s="4" t="s">
        <v>144</v>
      </c>
      <c r="C44" s="5">
        <v>106270101</v>
      </c>
      <c r="D44" s="4" t="s">
        <v>145</v>
      </c>
      <c r="E44" s="4" t="s">
        <v>146</v>
      </c>
      <c r="F44" s="4" t="s">
        <v>17</v>
      </c>
      <c r="G44" s="5">
        <v>69.4</v>
      </c>
      <c r="H44" s="4">
        <v>87.55999999999999</v>
      </c>
      <c r="I44" s="4"/>
      <c r="J44" s="6">
        <f t="shared" si="1"/>
        <v>78.47999999999999</v>
      </c>
      <c r="K44" s="4" t="s">
        <v>18</v>
      </c>
      <c r="L44" s="4" t="s">
        <v>18</v>
      </c>
    </row>
    <row r="45" spans="1:12" s="1" customFormat="1" ht="28.5" customHeight="1">
      <c r="A45" s="4" t="s">
        <v>147</v>
      </c>
      <c r="B45" s="4" t="s">
        <v>148</v>
      </c>
      <c r="C45" s="5">
        <v>106280101</v>
      </c>
      <c r="D45" s="4" t="s">
        <v>149</v>
      </c>
      <c r="E45" s="4" t="s">
        <v>150</v>
      </c>
      <c r="F45" s="4" t="s">
        <v>21</v>
      </c>
      <c r="G45" s="5">
        <v>70.1</v>
      </c>
      <c r="H45" s="4">
        <v>84.1</v>
      </c>
      <c r="I45" s="4"/>
      <c r="J45" s="6">
        <f t="shared" si="1"/>
        <v>77.1</v>
      </c>
      <c r="K45" s="4" t="s">
        <v>18</v>
      </c>
      <c r="L45" s="4" t="s">
        <v>18</v>
      </c>
    </row>
    <row r="46" spans="1:12" s="1" customFormat="1" ht="28.5" customHeight="1">
      <c r="A46" s="4" t="s">
        <v>151</v>
      </c>
      <c r="B46" s="4" t="s">
        <v>152</v>
      </c>
      <c r="C46" s="5">
        <v>106290101</v>
      </c>
      <c r="D46" s="4" t="s">
        <v>153</v>
      </c>
      <c r="E46" s="4" t="s">
        <v>154</v>
      </c>
      <c r="F46" s="4" t="s">
        <v>21</v>
      </c>
      <c r="G46" s="5">
        <v>72.1</v>
      </c>
      <c r="H46" s="4">
        <v>86.26</v>
      </c>
      <c r="I46" s="4"/>
      <c r="J46" s="6">
        <f t="shared" si="1"/>
        <v>79.18</v>
      </c>
      <c r="K46" s="4" t="s">
        <v>18</v>
      </c>
      <c r="L46" s="4" t="s">
        <v>18</v>
      </c>
    </row>
    <row r="47" spans="1:12" s="1" customFormat="1" ht="28.5" customHeight="1">
      <c r="A47" s="4" t="s">
        <v>151</v>
      </c>
      <c r="B47" s="4" t="s">
        <v>152</v>
      </c>
      <c r="C47" s="5">
        <v>106290101</v>
      </c>
      <c r="D47" s="4" t="s">
        <v>155</v>
      </c>
      <c r="E47" s="4" t="s">
        <v>156</v>
      </c>
      <c r="F47" s="4" t="s">
        <v>21</v>
      </c>
      <c r="G47" s="5">
        <v>78.8</v>
      </c>
      <c r="H47" s="4">
        <v>79</v>
      </c>
      <c r="I47" s="4"/>
      <c r="J47" s="6">
        <f t="shared" si="1"/>
        <v>78.9</v>
      </c>
      <c r="K47" s="4" t="s">
        <v>18</v>
      </c>
      <c r="L47" s="4" t="s">
        <v>18</v>
      </c>
    </row>
    <row r="48" spans="1:12" s="1" customFormat="1" ht="28.5" customHeight="1">
      <c r="A48" s="4" t="s">
        <v>157</v>
      </c>
      <c r="B48" s="4" t="s">
        <v>158</v>
      </c>
      <c r="C48" s="5">
        <v>106300101</v>
      </c>
      <c r="D48" s="4" t="s">
        <v>159</v>
      </c>
      <c r="E48" s="4" t="s">
        <v>160</v>
      </c>
      <c r="F48" s="4" t="s">
        <v>21</v>
      </c>
      <c r="G48" s="5">
        <v>74.5</v>
      </c>
      <c r="H48" s="4">
        <v>86.68</v>
      </c>
      <c r="I48" s="4"/>
      <c r="J48" s="6">
        <f t="shared" si="1"/>
        <v>80.59</v>
      </c>
      <c r="K48" s="4" t="s">
        <v>18</v>
      </c>
      <c r="L48" s="4" t="s">
        <v>18</v>
      </c>
    </row>
    <row r="49" spans="1:12" s="1" customFormat="1" ht="28.5" customHeight="1">
      <c r="A49" s="4" t="s">
        <v>157</v>
      </c>
      <c r="B49" s="4" t="s">
        <v>158</v>
      </c>
      <c r="C49" s="5">
        <v>106300101</v>
      </c>
      <c r="D49" s="4" t="s">
        <v>161</v>
      </c>
      <c r="E49" s="4" t="s">
        <v>162</v>
      </c>
      <c r="F49" s="4" t="s">
        <v>17</v>
      </c>
      <c r="G49" s="5">
        <v>72</v>
      </c>
      <c r="H49" s="4">
        <v>86.96</v>
      </c>
      <c r="I49" s="4"/>
      <c r="J49" s="6">
        <f t="shared" si="1"/>
        <v>79.47999999999999</v>
      </c>
      <c r="K49" s="4" t="s">
        <v>18</v>
      </c>
      <c r="L49" s="4" t="s">
        <v>18</v>
      </c>
    </row>
    <row r="50" spans="1:12" s="1" customFormat="1" ht="28.5" customHeight="1">
      <c r="A50" s="4" t="s">
        <v>157</v>
      </c>
      <c r="B50" s="4" t="s">
        <v>158</v>
      </c>
      <c r="C50" s="5">
        <v>106300101</v>
      </c>
      <c r="D50" s="4" t="s">
        <v>163</v>
      </c>
      <c r="E50" s="4" t="s">
        <v>164</v>
      </c>
      <c r="F50" s="4" t="s">
        <v>21</v>
      </c>
      <c r="G50" s="5">
        <v>71.2</v>
      </c>
      <c r="H50" s="4">
        <v>85.55999999999999</v>
      </c>
      <c r="I50" s="4"/>
      <c r="J50" s="6">
        <f t="shared" si="1"/>
        <v>78.38</v>
      </c>
      <c r="K50" s="4" t="s">
        <v>18</v>
      </c>
      <c r="L50" s="4" t="s">
        <v>18</v>
      </c>
    </row>
    <row r="51" spans="1:12" s="1" customFormat="1" ht="28.5" customHeight="1">
      <c r="A51" s="4" t="s">
        <v>165</v>
      </c>
      <c r="B51" s="4" t="s">
        <v>166</v>
      </c>
      <c r="C51" s="5">
        <v>106310101</v>
      </c>
      <c r="D51" s="4" t="s">
        <v>167</v>
      </c>
      <c r="E51" s="4" t="s">
        <v>168</v>
      </c>
      <c r="F51" s="4" t="s">
        <v>17</v>
      </c>
      <c r="G51" s="5">
        <v>72.6</v>
      </c>
      <c r="H51" s="4">
        <v>86.36000000000001</v>
      </c>
      <c r="I51" s="4"/>
      <c r="J51" s="6">
        <f t="shared" si="1"/>
        <v>79.48</v>
      </c>
      <c r="K51" s="4" t="s">
        <v>18</v>
      </c>
      <c r="L51" s="4" t="s">
        <v>18</v>
      </c>
    </row>
    <row r="52" spans="1:12" s="1" customFormat="1" ht="28.5" customHeight="1">
      <c r="A52" s="4" t="s">
        <v>165</v>
      </c>
      <c r="B52" s="4" t="s">
        <v>166</v>
      </c>
      <c r="C52" s="5">
        <v>106310101</v>
      </c>
      <c r="D52" s="4" t="s">
        <v>169</v>
      </c>
      <c r="E52" s="4" t="s">
        <v>170</v>
      </c>
      <c r="F52" s="4" t="s">
        <v>21</v>
      </c>
      <c r="G52" s="5">
        <v>75.4</v>
      </c>
      <c r="H52" s="4">
        <v>82.24</v>
      </c>
      <c r="I52" s="4"/>
      <c r="J52" s="6">
        <f t="shared" si="1"/>
        <v>78.82</v>
      </c>
      <c r="K52" s="4" t="s">
        <v>18</v>
      </c>
      <c r="L52" s="4" t="s">
        <v>18</v>
      </c>
    </row>
    <row r="53" spans="1:12" s="1" customFormat="1" ht="28.5" customHeight="1">
      <c r="A53" s="4" t="s">
        <v>165</v>
      </c>
      <c r="B53" s="4" t="s">
        <v>166</v>
      </c>
      <c r="C53" s="5">
        <v>106310101</v>
      </c>
      <c r="D53" s="4" t="s">
        <v>171</v>
      </c>
      <c r="E53" s="4" t="s">
        <v>172</v>
      </c>
      <c r="F53" s="4" t="s">
        <v>17</v>
      </c>
      <c r="G53" s="5">
        <v>74.7</v>
      </c>
      <c r="H53" s="4">
        <v>82.48</v>
      </c>
      <c r="I53" s="4"/>
      <c r="J53" s="6">
        <f t="shared" si="1"/>
        <v>78.59</v>
      </c>
      <c r="K53" s="4" t="s">
        <v>18</v>
      </c>
      <c r="L53" s="4" t="s">
        <v>18</v>
      </c>
    </row>
    <row r="54" spans="1:12" s="1" customFormat="1" ht="28.5" customHeight="1">
      <c r="A54" s="4" t="s">
        <v>165</v>
      </c>
      <c r="B54" s="4" t="s">
        <v>166</v>
      </c>
      <c r="C54" s="5">
        <v>106310101</v>
      </c>
      <c r="D54" s="4" t="s">
        <v>173</v>
      </c>
      <c r="E54" s="4" t="s">
        <v>174</v>
      </c>
      <c r="F54" s="4" t="s">
        <v>17</v>
      </c>
      <c r="G54" s="5">
        <v>70.7</v>
      </c>
      <c r="H54" s="4">
        <v>83.9</v>
      </c>
      <c r="I54" s="4"/>
      <c r="J54" s="6">
        <f t="shared" si="1"/>
        <v>77.30000000000001</v>
      </c>
      <c r="K54" s="4" t="s">
        <v>18</v>
      </c>
      <c r="L54" s="4" t="s">
        <v>18</v>
      </c>
    </row>
    <row r="55" spans="1:12" s="1" customFormat="1" ht="28.5" customHeight="1">
      <c r="A55" s="4" t="s">
        <v>165</v>
      </c>
      <c r="B55" s="4" t="s">
        <v>166</v>
      </c>
      <c r="C55" s="5">
        <v>106310101</v>
      </c>
      <c r="D55" s="4" t="s">
        <v>175</v>
      </c>
      <c r="E55" s="4" t="s">
        <v>176</v>
      </c>
      <c r="F55" s="4" t="s">
        <v>17</v>
      </c>
      <c r="G55" s="5">
        <v>72.1</v>
      </c>
      <c r="H55" s="4">
        <v>81.58</v>
      </c>
      <c r="I55" s="4"/>
      <c r="J55" s="6">
        <f t="shared" si="1"/>
        <v>76.84</v>
      </c>
      <c r="K55" s="4" t="s">
        <v>18</v>
      </c>
      <c r="L55" s="4" t="s">
        <v>18</v>
      </c>
    </row>
    <row r="56" spans="1:12" s="1" customFormat="1" ht="28.5" customHeight="1">
      <c r="A56" s="4" t="s">
        <v>165</v>
      </c>
      <c r="B56" s="4" t="s">
        <v>166</v>
      </c>
      <c r="C56" s="5">
        <v>106310101</v>
      </c>
      <c r="D56" s="4" t="s">
        <v>177</v>
      </c>
      <c r="E56" s="4" t="s">
        <v>178</v>
      </c>
      <c r="F56" s="4" t="s">
        <v>21</v>
      </c>
      <c r="G56" s="5">
        <v>72.4</v>
      </c>
      <c r="H56" s="4">
        <v>80.86</v>
      </c>
      <c r="I56" s="4"/>
      <c r="J56" s="6">
        <f t="shared" si="1"/>
        <v>76.63</v>
      </c>
      <c r="K56" s="4" t="s">
        <v>18</v>
      </c>
      <c r="L56" s="4" t="s">
        <v>18</v>
      </c>
    </row>
    <row r="57" spans="1:12" s="1" customFormat="1" ht="28.5" customHeight="1">
      <c r="A57" s="4" t="s">
        <v>179</v>
      </c>
      <c r="B57" s="4" t="s">
        <v>180</v>
      </c>
      <c r="C57" s="5">
        <v>106320101</v>
      </c>
      <c r="D57" s="4" t="s">
        <v>181</v>
      </c>
      <c r="E57" s="4" t="s">
        <v>182</v>
      </c>
      <c r="F57" s="4" t="s">
        <v>17</v>
      </c>
      <c r="G57" s="5">
        <v>75.9</v>
      </c>
      <c r="H57" s="4">
        <v>87.18</v>
      </c>
      <c r="I57" s="4"/>
      <c r="J57" s="6">
        <f t="shared" si="1"/>
        <v>81.54</v>
      </c>
      <c r="K57" s="4" t="s">
        <v>18</v>
      </c>
      <c r="L57" s="4" t="s">
        <v>18</v>
      </c>
    </row>
    <row r="58" spans="1:12" s="1" customFormat="1" ht="28.5" customHeight="1">
      <c r="A58" s="4" t="s">
        <v>179</v>
      </c>
      <c r="B58" s="4" t="s">
        <v>180</v>
      </c>
      <c r="C58" s="5">
        <v>106320101</v>
      </c>
      <c r="D58" s="4" t="s">
        <v>183</v>
      </c>
      <c r="E58" s="4" t="s">
        <v>184</v>
      </c>
      <c r="F58" s="4" t="s">
        <v>17</v>
      </c>
      <c r="G58" s="5">
        <v>72.2</v>
      </c>
      <c r="H58" s="4">
        <v>89.76</v>
      </c>
      <c r="I58" s="4"/>
      <c r="J58" s="6">
        <f t="shared" si="1"/>
        <v>80.98</v>
      </c>
      <c r="K58" s="4" t="s">
        <v>18</v>
      </c>
      <c r="L58" s="4" t="s">
        <v>18</v>
      </c>
    </row>
    <row r="59" spans="1:12" s="1" customFormat="1" ht="28.5" customHeight="1">
      <c r="A59" s="4" t="s">
        <v>179</v>
      </c>
      <c r="B59" s="4" t="s">
        <v>180</v>
      </c>
      <c r="C59" s="5">
        <v>106320101</v>
      </c>
      <c r="D59" s="4" t="s">
        <v>185</v>
      </c>
      <c r="E59" s="4" t="s">
        <v>186</v>
      </c>
      <c r="F59" s="4" t="s">
        <v>21</v>
      </c>
      <c r="G59" s="5">
        <v>74.5</v>
      </c>
      <c r="H59" s="4">
        <v>85.76</v>
      </c>
      <c r="I59" s="4"/>
      <c r="J59" s="6">
        <f t="shared" si="1"/>
        <v>80.13</v>
      </c>
      <c r="K59" s="4" t="s">
        <v>18</v>
      </c>
      <c r="L59" s="4" t="s">
        <v>18</v>
      </c>
    </row>
    <row r="60" spans="1:12" s="1" customFormat="1" ht="28.5" customHeight="1">
      <c r="A60" s="4" t="s">
        <v>179</v>
      </c>
      <c r="B60" s="4" t="s">
        <v>180</v>
      </c>
      <c r="C60" s="5">
        <v>106320101</v>
      </c>
      <c r="D60" s="4" t="s">
        <v>187</v>
      </c>
      <c r="E60" s="4" t="s">
        <v>188</v>
      </c>
      <c r="F60" s="4" t="s">
        <v>17</v>
      </c>
      <c r="G60" s="5">
        <v>75.9</v>
      </c>
      <c r="H60" s="4">
        <v>83.76</v>
      </c>
      <c r="I60" s="4"/>
      <c r="J60" s="6">
        <f t="shared" si="1"/>
        <v>79.83000000000001</v>
      </c>
      <c r="K60" s="4" t="s">
        <v>18</v>
      </c>
      <c r="L60" s="4" t="s">
        <v>18</v>
      </c>
    </row>
    <row r="61" spans="1:12" s="1" customFormat="1" ht="28.5" customHeight="1">
      <c r="A61" s="4" t="s">
        <v>189</v>
      </c>
      <c r="B61" s="4" t="s">
        <v>190</v>
      </c>
      <c r="C61" s="5">
        <v>106330101</v>
      </c>
      <c r="D61" s="4" t="s">
        <v>191</v>
      </c>
      <c r="E61" s="4" t="s">
        <v>192</v>
      </c>
      <c r="F61" s="4" t="s">
        <v>17</v>
      </c>
      <c r="G61" s="5">
        <v>76</v>
      </c>
      <c r="H61" s="4">
        <v>87</v>
      </c>
      <c r="I61" s="4"/>
      <c r="J61" s="6">
        <f t="shared" si="1"/>
        <v>81.5</v>
      </c>
      <c r="K61" s="4" t="s">
        <v>18</v>
      </c>
      <c r="L61" s="4" t="s">
        <v>18</v>
      </c>
    </row>
    <row r="62" spans="1:12" s="1" customFormat="1" ht="28.5" customHeight="1">
      <c r="A62" s="4" t="s">
        <v>189</v>
      </c>
      <c r="B62" s="4" t="s">
        <v>190</v>
      </c>
      <c r="C62" s="5">
        <v>106330101</v>
      </c>
      <c r="D62" s="4" t="s">
        <v>193</v>
      </c>
      <c r="E62" s="4" t="s">
        <v>194</v>
      </c>
      <c r="F62" s="4" t="s">
        <v>21</v>
      </c>
      <c r="G62" s="5">
        <v>74.9</v>
      </c>
      <c r="H62" s="4">
        <v>86.46</v>
      </c>
      <c r="I62" s="4"/>
      <c r="J62" s="6">
        <f t="shared" si="1"/>
        <v>80.68</v>
      </c>
      <c r="K62" s="4" t="s">
        <v>18</v>
      </c>
      <c r="L62" s="4" t="s">
        <v>18</v>
      </c>
    </row>
    <row r="63" spans="1:12" s="1" customFormat="1" ht="28.5" customHeight="1">
      <c r="A63" s="4" t="s">
        <v>189</v>
      </c>
      <c r="B63" s="4" t="s">
        <v>190</v>
      </c>
      <c r="C63" s="5">
        <v>106330101</v>
      </c>
      <c r="D63" s="4" t="s">
        <v>195</v>
      </c>
      <c r="E63" s="4" t="s">
        <v>196</v>
      </c>
      <c r="F63" s="4" t="s">
        <v>21</v>
      </c>
      <c r="G63" s="5">
        <v>73.1</v>
      </c>
      <c r="H63" s="4">
        <v>84.58</v>
      </c>
      <c r="I63" s="4"/>
      <c r="J63" s="6">
        <f t="shared" si="1"/>
        <v>78.84</v>
      </c>
      <c r="K63" s="4" t="s">
        <v>18</v>
      </c>
      <c r="L63" s="4" t="s">
        <v>18</v>
      </c>
    </row>
    <row r="64" spans="1:12" s="1" customFormat="1" ht="28.5" customHeight="1">
      <c r="A64" s="4" t="s">
        <v>189</v>
      </c>
      <c r="B64" s="4" t="s">
        <v>190</v>
      </c>
      <c r="C64" s="5">
        <v>106330101</v>
      </c>
      <c r="D64" s="4" t="s">
        <v>197</v>
      </c>
      <c r="E64" s="4" t="s">
        <v>198</v>
      </c>
      <c r="F64" s="4" t="s">
        <v>17</v>
      </c>
      <c r="G64" s="5">
        <v>71.7</v>
      </c>
      <c r="H64" s="4">
        <v>85.46</v>
      </c>
      <c r="I64" s="4"/>
      <c r="J64" s="6">
        <f t="shared" si="1"/>
        <v>78.58</v>
      </c>
      <c r="K64" s="4" t="s">
        <v>18</v>
      </c>
      <c r="L64" s="4" t="s">
        <v>18</v>
      </c>
    </row>
    <row r="65" spans="1:12" s="1" customFormat="1" ht="28.5" customHeight="1">
      <c r="A65" s="4" t="s">
        <v>189</v>
      </c>
      <c r="B65" s="4" t="s">
        <v>190</v>
      </c>
      <c r="C65" s="5">
        <v>106330101</v>
      </c>
      <c r="D65" s="4" t="s">
        <v>199</v>
      </c>
      <c r="E65" s="4" t="s">
        <v>200</v>
      </c>
      <c r="F65" s="4" t="s">
        <v>21</v>
      </c>
      <c r="G65" s="5">
        <v>72.8</v>
      </c>
      <c r="H65" s="4">
        <v>83.04</v>
      </c>
      <c r="I65" s="4"/>
      <c r="J65" s="6">
        <f t="shared" si="1"/>
        <v>77.92</v>
      </c>
      <c r="K65" s="4" t="s">
        <v>18</v>
      </c>
      <c r="L65" s="4" t="s">
        <v>18</v>
      </c>
    </row>
    <row r="66" spans="1:12" s="1" customFormat="1" ht="28.5" customHeight="1">
      <c r="A66" s="4" t="s">
        <v>201</v>
      </c>
      <c r="B66" s="4" t="s">
        <v>202</v>
      </c>
      <c r="C66" s="5">
        <v>106340101</v>
      </c>
      <c r="D66" s="4" t="s">
        <v>203</v>
      </c>
      <c r="E66" s="4" t="s">
        <v>204</v>
      </c>
      <c r="F66" s="4" t="s">
        <v>17</v>
      </c>
      <c r="G66" s="5">
        <v>71.7</v>
      </c>
      <c r="H66" s="4">
        <v>85.1</v>
      </c>
      <c r="I66" s="4"/>
      <c r="J66" s="6">
        <f t="shared" si="1"/>
        <v>78.4</v>
      </c>
      <c r="K66" s="4" t="s">
        <v>18</v>
      </c>
      <c r="L66" s="4" t="s">
        <v>18</v>
      </c>
    </row>
    <row r="67" spans="1:12" s="1" customFormat="1" ht="28.5" customHeight="1">
      <c r="A67" s="4" t="s">
        <v>201</v>
      </c>
      <c r="B67" s="4" t="s">
        <v>202</v>
      </c>
      <c r="C67" s="5">
        <v>106340101</v>
      </c>
      <c r="D67" s="4" t="s">
        <v>205</v>
      </c>
      <c r="E67" s="4" t="s">
        <v>206</v>
      </c>
      <c r="F67" s="4" t="s">
        <v>17</v>
      </c>
      <c r="G67" s="5">
        <v>72.7</v>
      </c>
      <c r="H67" s="4">
        <v>83.8</v>
      </c>
      <c r="I67" s="4"/>
      <c r="J67" s="6">
        <f t="shared" si="1"/>
        <v>78.25</v>
      </c>
      <c r="K67" s="4" t="s">
        <v>18</v>
      </c>
      <c r="L67" s="4" t="s">
        <v>18</v>
      </c>
    </row>
    <row r="68" spans="1:12" s="1" customFormat="1" ht="28.5" customHeight="1">
      <c r="A68" s="4" t="s">
        <v>207</v>
      </c>
      <c r="B68" s="4" t="s">
        <v>208</v>
      </c>
      <c r="C68" s="5">
        <v>106350101</v>
      </c>
      <c r="D68" s="4" t="s">
        <v>209</v>
      </c>
      <c r="E68" s="4" t="s">
        <v>210</v>
      </c>
      <c r="F68" s="4" t="s">
        <v>21</v>
      </c>
      <c r="G68" s="5">
        <v>72.4</v>
      </c>
      <c r="H68" s="4">
        <v>85</v>
      </c>
      <c r="I68" s="4"/>
      <c r="J68" s="6">
        <f aca="true" t="shared" si="2" ref="J68:J84">(G68+H68)*0.5</f>
        <v>78.7</v>
      </c>
      <c r="K68" s="4" t="s">
        <v>18</v>
      </c>
      <c r="L68" s="4" t="s">
        <v>18</v>
      </c>
    </row>
    <row r="69" spans="1:12" s="1" customFormat="1" ht="28.5" customHeight="1">
      <c r="A69" s="4" t="s">
        <v>207</v>
      </c>
      <c r="B69" s="4" t="s">
        <v>208</v>
      </c>
      <c r="C69" s="5">
        <v>106350101</v>
      </c>
      <c r="D69" s="4" t="s">
        <v>211</v>
      </c>
      <c r="E69" s="4" t="s">
        <v>212</v>
      </c>
      <c r="F69" s="4" t="s">
        <v>17</v>
      </c>
      <c r="G69" s="5">
        <v>71.8</v>
      </c>
      <c r="H69" s="4">
        <v>83.4</v>
      </c>
      <c r="I69" s="4"/>
      <c r="J69" s="6">
        <f t="shared" si="2"/>
        <v>77.6</v>
      </c>
      <c r="K69" s="4" t="s">
        <v>18</v>
      </c>
      <c r="L69" s="4" t="s">
        <v>18</v>
      </c>
    </row>
    <row r="70" spans="1:12" s="1" customFormat="1" ht="28.5" customHeight="1">
      <c r="A70" s="4" t="s">
        <v>207</v>
      </c>
      <c r="B70" s="4" t="s">
        <v>208</v>
      </c>
      <c r="C70" s="5">
        <v>106350101</v>
      </c>
      <c r="D70" s="4" t="s">
        <v>213</v>
      </c>
      <c r="E70" s="4" t="s">
        <v>214</v>
      </c>
      <c r="F70" s="4" t="s">
        <v>21</v>
      </c>
      <c r="G70" s="5">
        <v>69.3</v>
      </c>
      <c r="H70" s="4">
        <v>83.38</v>
      </c>
      <c r="I70" s="4"/>
      <c r="J70" s="6">
        <f t="shared" si="2"/>
        <v>76.34</v>
      </c>
      <c r="K70" s="4" t="s">
        <v>18</v>
      </c>
      <c r="L70" s="4" t="s">
        <v>18</v>
      </c>
    </row>
    <row r="71" spans="1:12" s="1" customFormat="1" ht="28.5" customHeight="1">
      <c r="A71" s="4" t="s">
        <v>207</v>
      </c>
      <c r="B71" s="4" t="s">
        <v>208</v>
      </c>
      <c r="C71" s="5">
        <v>106350101</v>
      </c>
      <c r="D71" s="4" t="s">
        <v>215</v>
      </c>
      <c r="E71" s="4" t="s">
        <v>216</v>
      </c>
      <c r="F71" s="4" t="s">
        <v>21</v>
      </c>
      <c r="G71" s="5">
        <v>67.2</v>
      </c>
      <c r="H71" s="4">
        <v>80</v>
      </c>
      <c r="I71" s="4"/>
      <c r="J71" s="6">
        <f t="shared" si="2"/>
        <v>73.6</v>
      </c>
      <c r="K71" s="4" t="s">
        <v>18</v>
      </c>
      <c r="L71" s="4" t="s">
        <v>18</v>
      </c>
    </row>
    <row r="72" spans="1:12" s="1" customFormat="1" ht="28.5" customHeight="1">
      <c r="A72" s="4" t="s">
        <v>217</v>
      </c>
      <c r="B72" s="4" t="s">
        <v>218</v>
      </c>
      <c r="C72" s="5">
        <v>106360101</v>
      </c>
      <c r="D72" s="4" t="s">
        <v>219</v>
      </c>
      <c r="E72" s="4" t="s">
        <v>220</v>
      </c>
      <c r="F72" s="4" t="s">
        <v>21</v>
      </c>
      <c r="G72" s="5">
        <v>75.3</v>
      </c>
      <c r="H72" s="6">
        <v>82.32</v>
      </c>
      <c r="I72" s="6"/>
      <c r="J72" s="6">
        <f t="shared" si="2"/>
        <v>78.81</v>
      </c>
      <c r="K72" s="4" t="s">
        <v>18</v>
      </c>
      <c r="L72" s="4" t="s">
        <v>18</v>
      </c>
    </row>
    <row r="73" spans="1:12" s="1" customFormat="1" ht="28.5" customHeight="1">
      <c r="A73" s="4" t="s">
        <v>217</v>
      </c>
      <c r="B73" s="4" t="s">
        <v>218</v>
      </c>
      <c r="C73" s="5">
        <v>106360101</v>
      </c>
      <c r="D73" s="4" t="s">
        <v>221</v>
      </c>
      <c r="E73" s="4" t="s">
        <v>222</v>
      </c>
      <c r="F73" s="4" t="s">
        <v>17</v>
      </c>
      <c r="G73" s="5">
        <v>70.8</v>
      </c>
      <c r="H73" s="6">
        <v>84.6</v>
      </c>
      <c r="I73" s="6"/>
      <c r="J73" s="6">
        <f t="shared" si="2"/>
        <v>77.69999999999999</v>
      </c>
      <c r="K73" s="4" t="s">
        <v>18</v>
      </c>
      <c r="L73" s="4" t="s">
        <v>18</v>
      </c>
    </row>
    <row r="74" spans="1:12" s="1" customFormat="1" ht="28.5" customHeight="1">
      <c r="A74" s="4" t="s">
        <v>217</v>
      </c>
      <c r="B74" s="4" t="s">
        <v>218</v>
      </c>
      <c r="C74" s="5">
        <v>106360101</v>
      </c>
      <c r="D74" s="4" t="s">
        <v>223</v>
      </c>
      <c r="E74" s="4" t="s">
        <v>224</v>
      </c>
      <c r="F74" s="4" t="s">
        <v>17</v>
      </c>
      <c r="G74" s="5">
        <v>66.7</v>
      </c>
      <c r="H74" s="6">
        <v>85.64000000000001</v>
      </c>
      <c r="I74" s="6"/>
      <c r="J74" s="6">
        <f t="shared" si="2"/>
        <v>76.17000000000002</v>
      </c>
      <c r="K74" s="4" t="s">
        <v>18</v>
      </c>
      <c r="L74" s="4" t="s">
        <v>18</v>
      </c>
    </row>
    <row r="75" spans="1:12" s="1" customFormat="1" ht="28.5" customHeight="1">
      <c r="A75" s="4" t="s">
        <v>217</v>
      </c>
      <c r="B75" s="4" t="s">
        <v>218</v>
      </c>
      <c r="C75" s="5">
        <v>106360101</v>
      </c>
      <c r="D75" s="4" t="s">
        <v>225</v>
      </c>
      <c r="E75" s="4" t="s">
        <v>226</v>
      </c>
      <c r="F75" s="4" t="s">
        <v>17</v>
      </c>
      <c r="G75" s="5">
        <v>68.6</v>
      </c>
      <c r="H75" s="6">
        <v>83.62</v>
      </c>
      <c r="I75" s="6"/>
      <c r="J75" s="6">
        <f t="shared" si="2"/>
        <v>76.11</v>
      </c>
      <c r="K75" s="4" t="s">
        <v>18</v>
      </c>
      <c r="L75" s="4" t="s">
        <v>18</v>
      </c>
    </row>
    <row r="76" spans="1:12" s="1" customFormat="1" ht="28.5" customHeight="1">
      <c r="A76" s="4" t="s">
        <v>217</v>
      </c>
      <c r="B76" s="4" t="s">
        <v>218</v>
      </c>
      <c r="C76" s="5">
        <v>106360101</v>
      </c>
      <c r="D76" s="4" t="s">
        <v>227</v>
      </c>
      <c r="E76" s="4" t="s">
        <v>228</v>
      </c>
      <c r="F76" s="4" t="s">
        <v>17</v>
      </c>
      <c r="G76" s="5">
        <v>63.8</v>
      </c>
      <c r="H76" s="6">
        <v>84.5</v>
      </c>
      <c r="I76" s="6"/>
      <c r="J76" s="6">
        <f t="shared" si="2"/>
        <v>74.15</v>
      </c>
      <c r="K76" s="4" t="s">
        <v>18</v>
      </c>
      <c r="L76" s="4" t="s">
        <v>18</v>
      </c>
    </row>
    <row r="77" spans="1:12" s="1" customFormat="1" ht="28.5" customHeight="1">
      <c r="A77" s="4" t="s">
        <v>217</v>
      </c>
      <c r="B77" s="4" t="s">
        <v>218</v>
      </c>
      <c r="C77" s="5">
        <v>106360101</v>
      </c>
      <c r="D77" s="4" t="s">
        <v>229</v>
      </c>
      <c r="E77" s="4" t="s">
        <v>230</v>
      </c>
      <c r="F77" s="4" t="s">
        <v>21</v>
      </c>
      <c r="G77" s="5">
        <v>62.8</v>
      </c>
      <c r="H77" s="6">
        <v>82.66</v>
      </c>
      <c r="I77" s="6"/>
      <c r="J77" s="6">
        <f t="shared" si="2"/>
        <v>72.72999999999999</v>
      </c>
      <c r="K77" s="4" t="s">
        <v>18</v>
      </c>
      <c r="L77" s="4" t="s">
        <v>18</v>
      </c>
    </row>
    <row r="78" spans="1:12" s="1" customFormat="1" ht="28.5" customHeight="1">
      <c r="A78" s="4" t="s">
        <v>231</v>
      </c>
      <c r="B78" s="4" t="s">
        <v>232</v>
      </c>
      <c r="C78" s="5">
        <v>106370101</v>
      </c>
      <c r="D78" s="4" t="s">
        <v>233</v>
      </c>
      <c r="E78" s="4" t="s">
        <v>234</v>
      </c>
      <c r="F78" s="4" t="s">
        <v>17</v>
      </c>
      <c r="G78" s="5">
        <v>70.7</v>
      </c>
      <c r="H78" s="4">
        <v>88.4</v>
      </c>
      <c r="I78" s="4"/>
      <c r="J78" s="6">
        <f t="shared" si="2"/>
        <v>79.55000000000001</v>
      </c>
      <c r="K78" s="4" t="s">
        <v>18</v>
      </c>
      <c r="L78" s="4" t="s">
        <v>18</v>
      </c>
    </row>
    <row r="79" spans="1:12" s="1" customFormat="1" ht="28.5" customHeight="1">
      <c r="A79" s="4" t="s">
        <v>231</v>
      </c>
      <c r="B79" s="4" t="s">
        <v>232</v>
      </c>
      <c r="C79" s="5">
        <v>106370101</v>
      </c>
      <c r="D79" s="4" t="s">
        <v>235</v>
      </c>
      <c r="E79" s="4" t="s">
        <v>236</v>
      </c>
      <c r="F79" s="4" t="s">
        <v>17</v>
      </c>
      <c r="G79" s="5">
        <v>69.9</v>
      </c>
      <c r="H79" s="4">
        <v>88.72</v>
      </c>
      <c r="I79" s="4"/>
      <c r="J79" s="6">
        <f t="shared" si="2"/>
        <v>79.31</v>
      </c>
      <c r="K79" s="4" t="s">
        <v>18</v>
      </c>
      <c r="L79" s="4" t="s">
        <v>18</v>
      </c>
    </row>
    <row r="80" spans="1:12" s="1" customFormat="1" ht="28.5" customHeight="1">
      <c r="A80" s="4" t="s">
        <v>237</v>
      </c>
      <c r="B80" s="4" t="s">
        <v>238</v>
      </c>
      <c r="C80" s="5">
        <v>106380101</v>
      </c>
      <c r="D80" s="4" t="s">
        <v>239</v>
      </c>
      <c r="E80" s="4" t="s">
        <v>240</v>
      </c>
      <c r="F80" s="4" t="s">
        <v>21</v>
      </c>
      <c r="G80" s="5">
        <v>79.3</v>
      </c>
      <c r="H80" s="4">
        <v>88.52000000000001</v>
      </c>
      <c r="I80" s="4"/>
      <c r="J80" s="6">
        <f t="shared" si="2"/>
        <v>83.91</v>
      </c>
      <c r="K80" s="4" t="s">
        <v>18</v>
      </c>
      <c r="L80" s="4" t="s">
        <v>18</v>
      </c>
    </row>
    <row r="81" spans="1:12" s="1" customFormat="1" ht="28.5" customHeight="1">
      <c r="A81" s="4" t="s">
        <v>237</v>
      </c>
      <c r="B81" s="4" t="s">
        <v>238</v>
      </c>
      <c r="C81" s="5">
        <v>106380101</v>
      </c>
      <c r="D81" s="4" t="s">
        <v>241</v>
      </c>
      <c r="E81" s="4" t="s">
        <v>242</v>
      </c>
      <c r="F81" s="4" t="s">
        <v>17</v>
      </c>
      <c r="G81" s="5">
        <v>75.3</v>
      </c>
      <c r="H81" s="4">
        <v>87.83999999999999</v>
      </c>
      <c r="I81" s="4"/>
      <c r="J81" s="6">
        <f t="shared" si="2"/>
        <v>81.57</v>
      </c>
      <c r="K81" s="4" t="s">
        <v>18</v>
      </c>
      <c r="L81" s="4" t="s">
        <v>18</v>
      </c>
    </row>
    <row r="82" spans="1:12" s="1" customFormat="1" ht="28.5" customHeight="1">
      <c r="A82" s="4" t="s">
        <v>237</v>
      </c>
      <c r="B82" s="4" t="s">
        <v>238</v>
      </c>
      <c r="C82" s="5">
        <v>106380101</v>
      </c>
      <c r="D82" s="4" t="s">
        <v>243</v>
      </c>
      <c r="E82" s="4" t="s">
        <v>244</v>
      </c>
      <c r="F82" s="4" t="s">
        <v>21</v>
      </c>
      <c r="G82" s="5">
        <v>78.3</v>
      </c>
      <c r="H82" s="4">
        <v>83.22</v>
      </c>
      <c r="I82" s="4"/>
      <c r="J82" s="6">
        <f t="shared" si="2"/>
        <v>80.75999999999999</v>
      </c>
      <c r="K82" s="4" t="s">
        <v>18</v>
      </c>
      <c r="L82" s="4" t="s">
        <v>18</v>
      </c>
    </row>
    <row r="83" spans="1:12" s="1" customFormat="1" ht="28.5" customHeight="1">
      <c r="A83" s="4" t="s">
        <v>237</v>
      </c>
      <c r="B83" s="4" t="s">
        <v>238</v>
      </c>
      <c r="C83" s="5">
        <v>106380101</v>
      </c>
      <c r="D83" s="4" t="s">
        <v>245</v>
      </c>
      <c r="E83" s="4" t="s">
        <v>246</v>
      </c>
      <c r="F83" s="4" t="s">
        <v>21</v>
      </c>
      <c r="G83" s="5">
        <v>75.2</v>
      </c>
      <c r="H83" s="4">
        <v>85.76</v>
      </c>
      <c r="I83" s="4"/>
      <c r="J83" s="6">
        <f t="shared" si="2"/>
        <v>80.48</v>
      </c>
      <c r="K83" s="4" t="s">
        <v>18</v>
      </c>
      <c r="L83" s="4" t="s">
        <v>18</v>
      </c>
    </row>
    <row r="84" spans="1:12" s="1" customFormat="1" ht="28.5" customHeight="1">
      <c r="A84" s="4" t="s">
        <v>237</v>
      </c>
      <c r="B84" s="4" t="s">
        <v>238</v>
      </c>
      <c r="C84" s="5">
        <v>106380101</v>
      </c>
      <c r="D84" s="4" t="s">
        <v>247</v>
      </c>
      <c r="E84" s="4" t="s">
        <v>248</v>
      </c>
      <c r="F84" s="4" t="s">
        <v>21</v>
      </c>
      <c r="G84" s="5">
        <v>75.4</v>
      </c>
      <c r="H84" s="4">
        <v>82.91999999999999</v>
      </c>
      <c r="I84" s="4"/>
      <c r="J84" s="6">
        <f t="shared" si="2"/>
        <v>79.16</v>
      </c>
      <c r="K84" s="4" t="s">
        <v>18</v>
      </c>
      <c r="L84" s="4" t="s">
        <v>18</v>
      </c>
    </row>
    <row r="85" spans="1:12" s="1" customFormat="1" ht="28.5" customHeight="1">
      <c r="A85" s="4" t="s">
        <v>249</v>
      </c>
      <c r="B85" s="4" t="s">
        <v>250</v>
      </c>
      <c r="C85" s="5">
        <v>106390101</v>
      </c>
      <c r="D85" s="4" t="s">
        <v>251</v>
      </c>
      <c r="E85" s="4" t="s">
        <v>252</v>
      </c>
      <c r="F85" s="4" t="s">
        <v>21</v>
      </c>
      <c r="G85" s="5">
        <v>62.7</v>
      </c>
      <c r="H85" s="4">
        <v>81.7</v>
      </c>
      <c r="I85" s="4" t="s">
        <v>253</v>
      </c>
      <c r="J85" s="6">
        <f aca="true" t="shared" si="3" ref="J85:J90">(G85+H85)*0.4+I85</f>
        <v>62.760000000000005</v>
      </c>
      <c r="K85" s="4" t="s">
        <v>18</v>
      </c>
      <c r="L85" s="4" t="s">
        <v>18</v>
      </c>
    </row>
    <row r="86" spans="1:12" s="1" customFormat="1" ht="28.5" customHeight="1">
      <c r="A86" s="4" t="s">
        <v>249</v>
      </c>
      <c r="B86" s="4" t="s">
        <v>250</v>
      </c>
      <c r="C86" s="5">
        <v>106390101</v>
      </c>
      <c r="D86" s="4" t="s">
        <v>254</v>
      </c>
      <c r="E86" s="4" t="s">
        <v>255</v>
      </c>
      <c r="F86" s="4" t="s">
        <v>21</v>
      </c>
      <c r="G86" s="5">
        <v>63.1</v>
      </c>
      <c r="H86" s="4">
        <v>81.13999999999999</v>
      </c>
      <c r="I86" s="4" t="s">
        <v>253</v>
      </c>
      <c r="J86" s="6">
        <f t="shared" si="3"/>
        <v>62.696</v>
      </c>
      <c r="K86" s="4" t="s">
        <v>18</v>
      </c>
      <c r="L86" s="4" t="s">
        <v>18</v>
      </c>
    </row>
    <row r="87" spans="1:12" s="1" customFormat="1" ht="28.5" customHeight="1">
      <c r="A87" s="4" t="s">
        <v>249</v>
      </c>
      <c r="B87" s="4" t="s">
        <v>250</v>
      </c>
      <c r="C87" s="5">
        <v>106390101</v>
      </c>
      <c r="D87" s="4" t="s">
        <v>256</v>
      </c>
      <c r="E87" s="4" t="s">
        <v>257</v>
      </c>
      <c r="F87" s="4" t="s">
        <v>21</v>
      </c>
      <c r="G87" s="5">
        <v>58.6</v>
      </c>
      <c r="H87" s="4">
        <v>84.68</v>
      </c>
      <c r="I87" s="4" t="s">
        <v>253</v>
      </c>
      <c r="J87" s="6">
        <f t="shared" si="3"/>
        <v>62.312000000000005</v>
      </c>
      <c r="K87" s="4" t="s">
        <v>18</v>
      </c>
      <c r="L87" s="4" t="s">
        <v>18</v>
      </c>
    </row>
    <row r="88" spans="1:12" s="1" customFormat="1" ht="28.5" customHeight="1">
      <c r="A88" s="4" t="s">
        <v>249</v>
      </c>
      <c r="B88" s="4" t="s">
        <v>250</v>
      </c>
      <c r="C88" s="5">
        <v>106390101</v>
      </c>
      <c r="D88" s="4" t="s">
        <v>258</v>
      </c>
      <c r="E88" s="4" t="s">
        <v>259</v>
      </c>
      <c r="F88" s="4" t="s">
        <v>21</v>
      </c>
      <c r="G88" s="5">
        <v>57.7</v>
      </c>
      <c r="H88" s="4">
        <v>81.74</v>
      </c>
      <c r="I88" s="4" t="s">
        <v>260</v>
      </c>
      <c r="J88" s="6">
        <f t="shared" si="3"/>
        <v>62.276</v>
      </c>
      <c r="K88" s="4" t="s">
        <v>18</v>
      </c>
      <c r="L88" s="4" t="s">
        <v>18</v>
      </c>
    </row>
    <row r="89" spans="1:12" s="1" customFormat="1" ht="28.5" customHeight="1">
      <c r="A89" s="4" t="s">
        <v>261</v>
      </c>
      <c r="B89" s="4" t="s">
        <v>262</v>
      </c>
      <c r="C89" s="5">
        <v>106400101</v>
      </c>
      <c r="D89" s="4" t="s">
        <v>263</v>
      </c>
      <c r="E89" s="4" t="s">
        <v>264</v>
      </c>
      <c r="F89" s="4" t="s">
        <v>21</v>
      </c>
      <c r="G89" s="5">
        <v>53.3</v>
      </c>
      <c r="H89" s="4">
        <v>80.88</v>
      </c>
      <c r="I89" s="4" t="s">
        <v>265</v>
      </c>
      <c r="J89" s="6">
        <f t="shared" si="3"/>
        <v>60.672000000000004</v>
      </c>
      <c r="K89" s="4" t="s">
        <v>18</v>
      </c>
      <c r="L89" s="4" t="s">
        <v>18</v>
      </c>
    </row>
    <row r="90" spans="1:12" s="1" customFormat="1" ht="28.5" customHeight="1">
      <c r="A90" s="4" t="s">
        <v>261</v>
      </c>
      <c r="B90" s="4" t="s">
        <v>262</v>
      </c>
      <c r="C90" s="5">
        <v>106400101</v>
      </c>
      <c r="D90" s="4" t="s">
        <v>266</v>
      </c>
      <c r="E90" s="4" t="s">
        <v>267</v>
      </c>
      <c r="F90" s="4" t="s">
        <v>21</v>
      </c>
      <c r="G90" s="5">
        <v>47.2</v>
      </c>
      <c r="H90" s="4">
        <v>83.54</v>
      </c>
      <c r="I90" s="4" t="s">
        <v>265</v>
      </c>
      <c r="J90" s="6">
        <f t="shared" si="3"/>
        <v>59.29600000000001</v>
      </c>
      <c r="K90" s="4" t="s">
        <v>18</v>
      </c>
      <c r="L90" s="4" t="s">
        <v>18</v>
      </c>
    </row>
    <row r="91" spans="1:12" s="1" customFormat="1" ht="28.5" customHeight="1">
      <c r="A91" s="4" t="s">
        <v>268</v>
      </c>
      <c r="B91" s="4" t="s">
        <v>269</v>
      </c>
      <c r="C91" s="5">
        <v>106410101</v>
      </c>
      <c r="D91" s="4" t="s">
        <v>270</v>
      </c>
      <c r="E91" s="4" t="s">
        <v>271</v>
      </c>
      <c r="F91" s="4" t="s">
        <v>21</v>
      </c>
      <c r="G91" s="5" t="s">
        <v>138</v>
      </c>
      <c r="H91" s="6">
        <v>81.4</v>
      </c>
      <c r="I91" s="6"/>
      <c r="J91" s="6">
        <v>81.4</v>
      </c>
      <c r="K91" s="4" t="s">
        <v>18</v>
      </c>
      <c r="L91" s="4" t="s">
        <v>18</v>
      </c>
    </row>
    <row r="92" spans="1:12" s="1" customFormat="1" ht="28.5" customHeight="1">
      <c r="A92" s="4" t="s">
        <v>268</v>
      </c>
      <c r="B92" s="4" t="s">
        <v>269</v>
      </c>
      <c r="C92" s="5">
        <v>106410101</v>
      </c>
      <c r="D92" s="4" t="s">
        <v>272</v>
      </c>
      <c r="E92" s="4" t="s">
        <v>273</v>
      </c>
      <c r="F92" s="4" t="s">
        <v>21</v>
      </c>
      <c r="G92" s="5" t="s">
        <v>138</v>
      </c>
      <c r="H92" s="6">
        <v>81.2</v>
      </c>
      <c r="I92" s="6"/>
      <c r="J92" s="6">
        <v>81.2</v>
      </c>
      <c r="K92" s="4" t="s">
        <v>18</v>
      </c>
      <c r="L92" s="4" t="s">
        <v>18</v>
      </c>
    </row>
  </sheetData>
  <sheetProtection password="DE2A" sheet="1" objects="1"/>
  <mergeCells count="1">
    <mergeCell ref="A1:L1"/>
  </mergeCells>
  <printOptions/>
  <pageMargins left="0.2" right="0.16" top="0.16" bottom="0.04" header="0.16" footer="0.1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菜小萌</cp:lastModifiedBy>
  <dcterms:created xsi:type="dcterms:W3CDTF">2018-07-25T02:33:00Z</dcterms:created>
  <dcterms:modified xsi:type="dcterms:W3CDTF">2018-09-12T03:41:30Z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