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495" windowHeight="10350" tabRatio="900" activeTab="0"/>
  </bookViews>
  <sheets>
    <sheet name="sheet1" sheetId="1" r:id="rId1"/>
    <sheet name="数据表" sheetId="2" state="hidden" r:id="rId2"/>
  </sheets>
  <definedNames>
    <definedName name="_xlfn.AVERAGEIFS" hidden="1">#NAME?</definedName>
    <definedName name="_xlfn.COUNTIFS" hidden="1">#NAME?</definedName>
    <definedName name="_xlfn.IFERROR" hidden="1">#NAME?</definedName>
    <definedName name="_xlnm.Print_Titles" localSheetId="1">'数据表'!$1:$2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<sst xmlns="http://schemas.openxmlformats.org/spreadsheetml/2006/main" count="1048" uniqueCount="526">
  <si>
    <t>2018年费县公开招聘村级便民服务专职代办员、费县创业学院公开招聘非在编工作人员拟聘用人员</t>
  </si>
  <si>
    <t>序号</t>
  </si>
  <si>
    <t>岗位</t>
  </si>
  <si>
    <t>考号</t>
  </si>
  <si>
    <t>代办员</t>
  </si>
  <si>
    <t>2018090811</t>
  </si>
  <si>
    <t>2018090412</t>
  </si>
  <si>
    <t>2018090415</t>
  </si>
  <si>
    <t>2018090318</t>
  </si>
  <si>
    <t>2018090705</t>
  </si>
  <si>
    <t>2018090409</t>
  </si>
  <si>
    <t>2018090629</t>
  </si>
  <si>
    <t>2018090430</t>
  </si>
  <si>
    <t>2018090808</t>
  </si>
  <si>
    <t>2018090716</t>
  </si>
  <si>
    <t>2018090319</t>
  </si>
  <si>
    <t>2018090224</t>
  </si>
  <si>
    <t>2018090619</t>
  </si>
  <si>
    <t>2018090328</t>
  </si>
  <si>
    <t>2018090207</t>
  </si>
  <si>
    <t>2018090720</t>
  </si>
  <si>
    <t>2018090804</t>
  </si>
  <si>
    <t>2018090426</t>
  </si>
  <si>
    <t>2018090225</t>
  </si>
  <si>
    <t>2018090527</t>
  </si>
  <si>
    <t>2018090401</t>
  </si>
  <si>
    <t>2018090501</t>
  </si>
  <si>
    <t>2018090205</t>
  </si>
  <si>
    <t>2018090820</t>
  </si>
  <si>
    <t>2018090417</t>
  </si>
  <si>
    <t>2018090718</t>
  </si>
  <si>
    <t>2018090423</t>
  </si>
  <si>
    <t>2018090420</t>
  </si>
  <si>
    <t>2018090807</t>
  </si>
  <si>
    <t>2018090607</t>
  </si>
  <si>
    <t>2018090805</t>
  </si>
  <si>
    <t>2018090729</t>
  </si>
  <si>
    <t>2018090508</t>
  </si>
  <si>
    <t>2018090818</t>
  </si>
  <si>
    <t>2018090503</t>
  </si>
  <si>
    <t>2018090830</t>
  </si>
  <si>
    <t>2018090230</t>
  </si>
  <si>
    <t>2018090704</t>
  </si>
  <si>
    <t>2018090206</t>
  </si>
  <si>
    <t>2018090309</t>
  </si>
  <si>
    <t>2018090528</t>
  </si>
  <si>
    <t>2018090514</t>
  </si>
  <si>
    <t>2018090620</t>
  </si>
  <si>
    <t>2018090405</t>
  </si>
  <si>
    <t>2018090316</t>
  </si>
  <si>
    <t>2018090411</t>
  </si>
  <si>
    <t>2018090414</t>
  </si>
  <si>
    <t>2018090728</t>
  </si>
  <si>
    <t>2018090216</t>
  </si>
  <si>
    <t>2018090210</t>
  </si>
  <si>
    <t>2018090324</t>
  </si>
  <si>
    <t>2018090323</t>
  </si>
  <si>
    <t>2018090623</t>
  </si>
  <si>
    <t>2018090615</t>
  </si>
  <si>
    <t>2018090529</t>
  </si>
  <si>
    <t>2018090814</t>
  </si>
  <si>
    <t>2018090320</t>
  </si>
  <si>
    <t>2018090517</t>
  </si>
  <si>
    <t>2018090429</t>
  </si>
  <si>
    <t>2018090713</t>
  </si>
  <si>
    <t>2018090724</t>
  </si>
  <si>
    <t>2018090813</t>
  </si>
  <si>
    <t>2018090213</t>
  </si>
  <si>
    <t>2018090327</t>
  </si>
  <si>
    <t>2018090616</t>
  </si>
  <si>
    <t>2018090803</t>
  </si>
  <si>
    <t>2018090627</t>
  </si>
  <si>
    <t>2018090403</t>
  </si>
  <si>
    <t>2018090505</t>
  </si>
  <si>
    <t>2018090603</t>
  </si>
  <si>
    <t>2018090408</t>
  </si>
  <si>
    <t>2018090721</t>
  </si>
  <si>
    <t>2018090219</t>
  </si>
  <si>
    <t>2018090421</t>
  </si>
  <si>
    <t>2018090621</t>
  </si>
  <si>
    <t>2018090317</t>
  </si>
  <si>
    <t>2018090726</t>
  </si>
  <si>
    <t>2018090418</t>
  </si>
  <si>
    <t>2018090520</t>
  </si>
  <si>
    <t>2018090510</t>
  </si>
  <si>
    <t>2018090218</t>
  </si>
  <si>
    <t>2018090711</t>
  </si>
  <si>
    <t>2018090806</t>
  </si>
  <si>
    <t>2018090516</t>
  </si>
  <si>
    <t>2018090221</t>
  </si>
  <si>
    <t>2018090601</t>
  </si>
  <si>
    <t>2018090608</t>
  </si>
  <si>
    <t>2018090812</t>
  </si>
  <si>
    <t>2018090228</t>
  </si>
  <si>
    <t>2018090618</t>
  </si>
  <si>
    <t>2018090701</t>
  </si>
  <si>
    <t>2018090702</t>
  </si>
  <si>
    <t>2018090625</t>
  </si>
  <si>
    <t>2018090815</t>
  </si>
  <si>
    <t>2018090321</t>
  </si>
  <si>
    <t>2018090802</t>
  </si>
  <si>
    <t>2018090203</t>
  </si>
  <si>
    <t>2018090817</t>
  </si>
  <si>
    <t>2018090809</t>
  </si>
  <si>
    <t>2018090722</t>
  </si>
  <si>
    <t>2018090404</t>
  </si>
  <si>
    <t>2018090828</t>
  </si>
  <si>
    <t>2018090303</t>
  </si>
  <si>
    <t>2018090329</t>
  </si>
  <si>
    <t>2018090509</t>
  </si>
  <si>
    <t>2018090707</t>
  </si>
  <si>
    <t>2018090322</t>
  </si>
  <si>
    <t>2018090801</t>
  </si>
  <si>
    <t>2018090424</t>
  </si>
  <si>
    <t>2018090311</t>
  </si>
  <si>
    <t>2018090211</t>
  </si>
  <si>
    <t>创业学院</t>
  </si>
  <si>
    <t>2018090824</t>
  </si>
  <si>
    <t>2018090822</t>
  </si>
  <si>
    <t>2018年9月15日代办员、创业学院面试抽组确认表</t>
  </si>
  <si>
    <t>姓名</t>
  </si>
  <si>
    <t>性别</t>
  </si>
  <si>
    <t>身份证号</t>
  </si>
  <si>
    <t>报考岗位</t>
  </si>
  <si>
    <t>笔试成绩</t>
  </si>
  <si>
    <t>组别</t>
  </si>
  <si>
    <t>面试顺序号</t>
  </si>
  <si>
    <t>签字</t>
  </si>
  <si>
    <t>备注</t>
  </si>
  <si>
    <t>刘林高</t>
  </si>
  <si>
    <t>男</t>
  </si>
  <si>
    <t>371312199010015175</t>
  </si>
  <si>
    <t>崔建</t>
  </si>
  <si>
    <t>371325199404120033</t>
  </si>
  <si>
    <t>杨森</t>
  </si>
  <si>
    <t>371325199403280019</t>
  </si>
  <si>
    <t>席开来</t>
  </si>
  <si>
    <t>371325198608205616</t>
  </si>
  <si>
    <t>王迪</t>
  </si>
  <si>
    <t>371325199212160014</t>
  </si>
  <si>
    <t>陈晓明</t>
  </si>
  <si>
    <t>37132519921110423X</t>
  </si>
  <si>
    <t>孙华凤</t>
  </si>
  <si>
    <t>女</t>
  </si>
  <si>
    <t>371325199402211628</t>
  </si>
  <si>
    <t>柳玉</t>
  </si>
  <si>
    <t>371325198802095924</t>
  </si>
  <si>
    <t>邢兆凤</t>
  </si>
  <si>
    <t>371325199302170064</t>
  </si>
  <si>
    <t>刘文玲</t>
  </si>
  <si>
    <t>371325198810234728</t>
  </si>
  <si>
    <t>李金泽</t>
  </si>
  <si>
    <t>371325199111080015</t>
  </si>
  <si>
    <t>张娟</t>
  </si>
  <si>
    <t>371325198312062388</t>
  </si>
  <si>
    <t>刘贞海</t>
  </si>
  <si>
    <t>37132519860720569X</t>
  </si>
  <si>
    <t>董海娇</t>
  </si>
  <si>
    <t>371325199401010023</t>
  </si>
  <si>
    <t>徐铭远</t>
  </si>
  <si>
    <t>37132519950421001X</t>
  </si>
  <si>
    <t>刘娟</t>
  </si>
  <si>
    <t>371325198907115928</t>
  </si>
  <si>
    <t>赵国庆</t>
  </si>
  <si>
    <t>371325199310100912</t>
  </si>
  <si>
    <t>裴梦莲</t>
  </si>
  <si>
    <t>371325199602133425</t>
  </si>
  <si>
    <t>李臻</t>
  </si>
  <si>
    <t>371325199302160018</t>
  </si>
  <si>
    <t>陈红</t>
  </si>
  <si>
    <t>371325198603054265</t>
  </si>
  <si>
    <t>翟正艳</t>
  </si>
  <si>
    <t>371325198403241664</t>
  </si>
  <si>
    <t>张剑彬</t>
  </si>
  <si>
    <t>371423198708014115</t>
  </si>
  <si>
    <t>吴文迪</t>
  </si>
  <si>
    <t>371325199112290030</t>
  </si>
  <si>
    <t>藏广迎</t>
  </si>
  <si>
    <t>37158119891218150X</t>
  </si>
  <si>
    <t>宋元媛</t>
  </si>
  <si>
    <t>371325199503237923</t>
  </si>
  <si>
    <t>赵翠翠</t>
  </si>
  <si>
    <t>371325199005100924</t>
  </si>
  <si>
    <t>王茜</t>
  </si>
  <si>
    <t>371325199310010028</t>
  </si>
  <si>
    <t>杜广丽</t>
  </si>
  <si>
    <t>371325199110070544</t>
  </si>
  <si>
    <t>霍优</t>
  </si>
  <si>
    <t>37132519960523562X</t>
  </si>
  <si>
    <t>丰若同</t>
  </si>
  <si>
    <t>130823199012212544</t>
  </si>
  <si>
    <t>孙达</t>
  </si>
  <si>
    <t>371325199702220913</t>
  </si>
  <si>
    <t>陈雪</t>
  </si>
  <si>
    <t>371325199209024281</t>
  </si>
  <si>
    <t xml:space="preserve">张晓艳 </t>
  </si>
  <si>
    <t>371325198603285629</t>
  </si>
  <si>
    <t>魏康涵</t>
  </si>
  <si>
    <t>371325199212130018</t>
  </si>
  <si>
    <t>张旭</t>
  </si>
  <si>
    <t>371325199202180513</t>
  </si>
  <si>
    <t>李爽</t>
  </si>
  <si>
    <t>371325199204214529</t>
  </si>
  <si>
    <t>鲁珊</t>
  </si>
  <si>
    <t>371325198312080527</t>
  </si>
  <si>
    <t>刘启丽</t>
  </si>
  <si>
    <t>371325199001054748</t>
  </si>
  <si>
    <t>刘大伟</t>
  </si>
  <si>
    <t>371325198401205010</t>
  </si>
  <si>
    <t>胡青松</t>
  </si>
  <si>
    <t>371325198510023734</t>
  </si>
  <si>
    <t>孙涛</t>
  </si>
  <si>
    <t>37132519910305591X</t>
  </si>
  <si>
    <t>房燕</t>
  </si>
  <si>
    <t>220182198808024126</t>
  </si>
  <si>
    <t>刘珊珊</t>
  </si>
  <si>
    <t>371325199107284242</t>
  </si>
  <si>
    <t>戚汉林</t>
  </si>
  <si>
    <t>37132519951010001X</t>
  </si>
  <si>
    <t>文雨潇</t>
  </si>
  <si>
    <t>371325199609232725</t>
  </si>
  <si>
    <t>段文晓</t>
  </si>
  <si>
    <t>371325199501285040</t>
  </si>
  <si>
    <t>李忠华</t>
  </si>
  <si>
    <t>371325198802230022</t>
  </si>
  <si>
    <t>袁萍</t>
  </si>
  <si>
    <t>371325199001124283</t>
  </si>
  <si>
    <t>王莹</t>
  </si>
  <si>
    <t>371325199710095948</t>
  </si>
  <si>
    <t>付春雨</t>
  </si>
  <si>
    <t>37132519960312562X</t>
  </si>
  <si>
    <t>王雪莹</t>
  </si>
  <si>
    <t>371325199406280049</t>
  </si>
  <si>
    <t>王霞</t>
  </si>
  <si>
    <t>371325199004270526</t>
  </si>
  <si>
    <t>朱宗朋</t>
  </si>
  <si>
    <t>371325199012201619</t>
  </si>
  <si>
    <t>张振华</t>
  </si>
  <si>
    <t>371325198906271232</t>
  </si>
  <si>
    <t>李敏</t>
  </si>
  <si>
    <t>37132519930623052X</t>
  </si>
  <si>
    <t>李宁</t>
  </si>
  <si>
    <t>371325199403064228</t>
  </si>
  <si>
    <t>穆庆积</t>
  </si>
  <si>
    <t>371325199302084211</t>
  </si>
  <si>
    <t>李忠兴</t>
  </si>
  <si>
    <t>371325199212020011</t>
  </si>
  <si>
    <t>葛绪家</t>
  </si>
  <si>
    <t>371325198510255316</t>
  </si>
  <si>
    <t>贾祥云</t>
  </si>
  <si>
    <t>37132519930509452X</t>
  </si>
  <si>
    <t>孙娜</t>
  </si>
  <si>
    <t>371325199510234720</t>
  </si>
  <si>
    <t>尹凤莲</t>
  </si>
  <si>
    <t>371325199601083024</t>
  </si>
  <si>
    <t>郭家浩</t>
  </si>
  <si>
    <t>371325199311210515</t>
  </si>
  <si>
    <t>沈梦曼</t>
  </si>
  <si>
    <t>371325199311270024</t>
  </si>
  <si>
    <t>王江</t>
  </si>
  <si>
    <t>371325198902013455</t>
  </si>
  <si>
    <t>郭元粉</t>
  </si>
  <si>
    <t>371325198910013789</t>
  </si>
  <si>
    <t>刘志伟</t>
  </si>
  <si>
    <t>371325199004041934</t>
  </si>
  <si>
    <t>亓雪影</t>
  </si>
  <si>
    <t>370303199012135747</t>
  </si>
  <si>
    <t>潘晓华</t>
  </si>
  <si>
    <t>371325199312155626</t>
  </si>
  <si>
    <t>李涛</t>
  </si>
  <si>
    <t>371325199012064239</t>
  </si>
  <si>
    <t>姚蕾</t>
  </si>
  <si>
    <t>371325199111101621</t>
  </si>
  <si>
    <t>姬文达</t>
  </si>
  <si>
    <t>371325199502190035</t>
  </si>
  <si>
    <t>王志丽</t>
  </si>
  <si>
    <t>371325198612235025</t>
  </si>
  <si>
    <t>蒋松洁</t>
  </si>
  <si>
    <t>37132519951209192X</t>
  </si>
  <si>
    <t>李坤阳</t>
  </si>
  <si>
    <t>371325199809180026</t>
  </si>
  <si>
    <t>侯庆伟</t>
  </si>
  <si>
    <t>371325199309200537</t>
  </si>
  <si>
    <t>孙晓丽</t>
  </si>
  <si>
    <t>37132519851127472X</t>
  </si>
  <si>
    <t>苏欣欣</t>
  </si>
  <si>
    <t>370921199104161243</t>
  </si>
  <si>
    <t>朱姝妹</t>
  </si>
  <si>
    <t>371325199512090548</t>
  </si>
  <si>
    <t>任奕涵</t>
  </si>
  <si>
    <t>371325199310201940</t>
  </si>
  <si>
    <t>张鑫</t>
  </si>
  <si>
    <t>371325198909102733</t>
  </si>
  <si>
    <t>张玲</t>
  </si>
  <si>
    <t>371325198405221923</t>
  </si>
  <si>
    <t>范琳琳</t>
  </si>
  <si>
    <t>371325199609270027</t>
  </si>
  <si>
    <t>任晗</t>
  </si>
  <si>
    <t>371325198811220029</t>
  </si>
  <si>
    <t>孙宗花</t>
  </si>
  <si>
    <t>37132519930912612X</t>
  </si>
  <si>
    <t>张亚琪</t>
  </si>
  <si>
    <t>371325199106280549</t>
  </si>
  <si>
    <t>李玉</t>
  </si>
  <si>
    <t>371325199705130040</t>
  </si>
  <si>
    <t>桓丽华</t>
  </si>
  <si>
    <t>371325199002166629</t>
  </si>
  <si>
    <t>赵 娜</t>
  </si>
  <si>
    <t>371325199512270522</t>
  </si>
  <si>
    <t>刘颖</t>
  </si>
  <si>
    <t>371325199304200925</t>
  </si>
  <si>
    <t>夏京凤</t>
  </si>
  <si>
    <t>371325198601023764</t>
  </si>
  <si>
    <t>董毓</t>
  </si>
  <si>
    <t>37132519950804002X</t>
  </si>
  <si>
    <t>高毅</t>
  </si>
  <si>
    <t>371325199203164515</t>
  </si>
  <si>
    <t>王子豪</t>
  </si>
  <si>
    <t>371325199708080552</t>
  </si>
  <si>
    <t>曹 宁</t>
  </si>
  <si>
    <t>371325198906240524</t>
  </si>
  <si>
    <t>朱玲</t>
  </si>
  <si>
    <t>371325199608202321</t>
  </si>
  <si>
    <t>孙传彩</t>
  </si>
  <si>
    <t>371325199712126146</t>
  </si>
  <si>
    <t>王明豪</t>
  </si>
  <si>
    <t>371325199403030538</t>
  </si>
  <si>
    <t>董佩雯</t>
  </si>
  <si>
    <t>371325198603204526</t>
  </si>
  <si>
    <t>贾瑞明</t>
  </si>
  <si>
    <t>371325198511191617</t>
  </si>
  <si>
    <t>李凤</t>
  </si>
  <si>
    <t>371325199206160069</t>
  </si>
  <si>
    <t>吕中英</t>
  </si>
  <si>
    <t>371325199002054248</t>
  </si>
  <si>
    <t>范涛</t>
  </si>
  <si>
    <t>371325199010054037</t>
  </si>
  <si>
    <t>张明阳</t>
  </si>
  <si>
    <t>37132519910219052X</t>
  </si>
  <si>
    <t>柳美佳</t>
  </si>
  <si>
    <t>371325199510015923</t>
  </si>
  <si>
    <t>刘小丽</t>
  </si>
  <si>
    <t>371325198701055026</t>
  </si>
  <si>
    <t>董娟</t>
  </si>
  <si>
    <t>371325198312244544</t>
  </si>
  <si>
    <t>刘思梦</t>
  </si>
  <si>
    <t>37132519901209004X</t>
  </si>
  <si>
    <t>王克波</t>
  </si>
  <si>
    <t>371325198509193410</t>
  </si>
  <si>
    <t>乔伟</t>
  </si>
  <si>
    <t>37132519950707501X</t>
  </si>
  <si>
    <t>殷金亮</t>
  </si>
  <si>
    <t>371325199304290017</t>
  </si>
  <si>
    <t>孙静</t>
  </si>
  <si>
    <t>371325199003196125</t>
  </si>
  <si>
    <t>李雨浩</t>
  </si>
  <si>
    <t>371325199006070018</t>
  </si>
  <si>
    <t>郭言成</t>
  </si>
  <si>
    <t>37132519900721401X</t>
  </si>
  <si>
    <t>徐雷</t>
  </si>
  <si>
    <t>371325199606242733</t>
  </si>
  <si>
    <t>王洪良</t>
  </si>
  <si>
    <t>371325199001032311</t>
  </si>
  <si>
    <t>孙延辉</t>
  </si>
  <si>
    <t>371202198709185722</t>
  </si>
  <si>
    <t>余佳阳</t>
  </si>
  <si>
    <t>371325199502120061</t>
  </si>
  <si>
    <t>文春丽</t>
  </si>
  <si>
    <t>371325198907206686</t>
  </si>
  <si>
    <t>张敏</t>
  </si>
  <si>
    <t>371325198807125942</t>
  </si>
  <si>
    <t>郭赢娣</t>
  </si>
  <si>
    <t>371325199708105326</t>
  </si>
  <si>
    <t>张小倩</t>
  </si>
  <si>
    <t>371325198804040521</t>
  </si>
  <si>
    <t>韩春晓</t>
  </si>
  <si>
    <t>371325199704160029</t>
  </si>
  <si>
    <t>匡腾飞</t>
  </si>
  <si>
    <t>371325198901020012</t>
  </si>
  <si>
    <t>杨珊珊</t>
  </si>
  <si>
    <t>230307199006054224</t>
  </si>
  <si>
    <t>朱佳龙</t>
  </si>
  <si>
    <t>371325199312063019</t>
  </si>
  <si>
    <t>张秀兰</t>
  </si>
  <si>
    <t>371325198409286628</t>
  </si>
  <si>
    <t>陈欣</t>
  </si>
  <si>
    <t>371325199605290047</t>
  </si>
  <si>
    <t>汪辉</t>
  </si>
  <si>
    <t>371322198412153122</t>
  </si>
  <si>
    <t>卢杰</t>
  </si>
  <si>
    <t>220602199005110936</t>
  </si>
  <si>
    <t>赵熙</t>
  </si>
  <si>
    <t>371325198309100048</t>
  </si>
  <si>
    <t>史倩倩</t>
  </si>
  <si>
    <t>371325198601010082</t>
  </si>
  <si>
    <t>钱晓菲</t>
  </si>
  <si>
    <t>371325199308241644</t>
  </si>
  <si>
    <t>房晓明</t>
  </si>
  <si>
    <t>371325199001141219</t>
  </si>
  <si>
    <t>371325198912200027</t>
  </si>
  <si>
    <t>郭文礼</t>
  </si>
  <si>
    <t>371325198707171634</t>
  </si>
  <si>
    <t>李书涵</t>
  </si>
  <si>
    <t>371325199112120525</t>
  </si>
  <si>
    <t>焦奕晴</t>
  </si>
  <si>
    <t>371325199612163767</t>
  </si>
  <si>
    <t>魏雯</t>
  </si>
  <si>
    <r>
      <t>37132519970</t>
    </r>
    <r>
      <rPr>
        <sz val="14"/>
        <rFont val="宋体"/>
        <family val="0"/>
      </rPr>
      <t>1</t>
    </r>
    <r>
      <rPr>
        <sz val="14"/>
        <rFont val="宋体"/>
        <family val="0"/>
      </rPr>
      <t>200021</t>
    </r>
  </si>
  <si>
    <t>张梓童</t>
  </si>
  <si>
    <t>371325199612170529</t>
  </si>
  <si>
    <t>廉昊</t>
  </si>
  <si>
    <t>371325199704274210</t>
  </si>
  <si>
    <t>王发喜</t>
  </si>
  <si>
    <t>371325199501020536</t>
  </si>
  <si>
    <t>刘晓宇</t>
  </si>
  <si>
    <t>371325199609197923</t>
  </si>
  <si>
    <t>李成</t>
  </si>
  <si>
    <t>371325199012164010</t>
  </si>
  <si>
    <t>刘岩</t>
  </si>
  <si>
    <t>371325199406210016</t>
  </si>
  <si>
    <t>廉吉娥</t>
  </si>
  <si>
    <t>37132519931008422X</t>
  </si>
  <si>
    <t>李晓宁</t>
  </si>
  <si>
    <t>371325199612200046</t>
  </si>
  <si>
    <t>董慧</t>
  </si>
  <si>
    <t>371325199102194221</t>
  </si>
  <si>
    <t>徐钰坤</t>
  </si>
  <si>
    <t>371325198401150953</t>
  </si>
  <si>
    <t>夏宁玲</t>
  </si>
  <si>
    <t>371325198712173749</t>
  </si>
  <si>
    <t>李政军</t>
  </si>
  <si>
    <t>371325199411011919</t>
  </si>
  <si>
    <t>曹文治</t>
  </si>
  <si>
    <t>371325199801185631</t>
  </si>
  <si>
    <t>刘晓燕</t>
  </si>
  <si>
    <t>371325198709165342</t>
  </si>
  <si>
    <t>查东洋</t>
  </si>
  <si>
    <t>371325199311300924</t>
  </si>
  <si>
    <t>许少华</t>
  </si>
  <si>
    <t>371325199405030013</t>
  </si>
  <si>
    <t>岳艳</t>
  </si>
  <si>
    <t>371325198504124221</t>
  </si>
  <si>
    <t>刘娇</t>
  </si>
  <si>
    <t>371325199202034022</t>
  </si>
  <si>
    <t>常磊</t>
  </si>
  <si>
    <t>371325199406071917</t>
  </si>
  <si>
    <t>朱苏琦</t>
  </si>
  <si>
    <t>371325199601095623</t>
  </si>
  <si>
    <t>董丽锋</t>
  </si>
  <si>
    <t>371325198911172722</t>
  </si>
  <si>
    <t>李晗</t>
  </si>
  <si>
    <t>371325199608020018</t>
  </si>
  <si>
    <t>陈国丽</t>
  </si>
  <si>
    <t>371325198901154221</t>
  </si>
  <si>
    <t>王淑静</t>
  </si>
  <si>
    <t>371325199710030044</t>
  </si>
  <si>
    <t>张莹</t>
  </si>
  <si>
    <t>371325199206031224</t>
  </si>
  <si>
    <t>张佳朋</t>
  </si>
  <si>
    <t>371325199104296133</t>
  </si>
  <si>
    <t>张立斌</t>
  </si>
  <si>
    <t>371325199410252710</t>
  </si>
  <si>
    <t>侯霄</t>
  </si>
  <si>
    <t>371325199612304515</t>
  </si>
  <si>
    <t>朱会亮</t>
  </si>
  <si>
    <t>371325198801282357</t>
  </si>
  <si>
    <t>李园</t>
  </si>
  <si>
    <t>371325198604220544</t>
  </si>
  <si>
    <t>李玲玲</t>
  </si>
  <si>
    <t>371325199607240529</t>
  </si>
  <si>
    <t>凌晓剑</t>
  </si>
  <si>
    <t>371325199505101915</t>
  </si>
  <si>
    <t>孙超</t>
  </si>
  <si>
    <t>371325198811030065</t>
  </si>
  <si>
    <t>闵冬梅</t>
  </si>
  <si>
    <t>371325198612260626</t>
  </si>
  <si>
    <t>贾俊超</t>
  </si>
  <si>
    <t>371325199501040940</t>
  </si>
  <si>
    <t>王静</t>
  </si>
  <si>
    <t>37132519891103002X</t>
  </si>
  <si>
    <t>石悦</t>
  </si>
  <si>
    <t>371325199711110521</t>
  </si>
  <si>
    <t>张晓洋</t>
  </si>
  <si>
    <t>371325198512035026</t>
  </si>
  <si>
    <t>王涛</t>
  </si>
  <si>
    <t>371325199003250558</t>
  </si>
  <si>
    <t>李佳宁</t>
  </si>
  <si>
    <t>371325199702125924</t>
  </si>
  <si>
    <t>孙宗利</t>
  </si>
  <si>
    <t>140106199204034620</t>
  </si>
  <si>
    <t>张绪宝</t>
  </si>
  <si>
    <t>371325199012300537</t>
  </si>
  <si>
    <t>王亚平</t>
  </si>
  <si>
    <t>371325199707120022</t>
  </si>
  <si>
    <t>朱玉珍</t>
  </si>
  <si>
    <t>371325198909097962</t>
  </si>
  <si>
    <t>仲雅洁</t>
  </si>
  <si>
    <t>371325199010280528</t>
  </si>
  <si>
    <t>郁昌乐</t>
  </si>
  <si>
    <r>
      <t>37132519970315</t>
    </r>
    <r>
      <rPr>
        <sz val="14"/>
        <rFont val="宋体"/>
        <family val="0"/>
      </rPr>
      <t>1</t>
    </r>
    <r>
      <rPr>
        <sz val="14"/>
        <rFont val="宋体"/>
        <family val="0"/>
      </rPr>
      <t>921</t>
    </r>
  </si>
  <si>
    <t>李辉</t>
  </si>
  <si>
    <t>371325199203120010</t>
  </si>
  <si>
    <t>陈卓</t>
  </si>
  <si>
    <t>371325198902050045</t>
  </si>
  <si>
    <t>朱君</t>
  </si>
  <si>
    <t>371325198711300021</t>
  </si>
  <si>
    <t>刘炎</t>
  </si>
  <si>
    <t>371325199511290011</t>
  </si>
  <si>
    <t>吴丹</t>
  </si>
  <si>
    <t>37132519900513004X</t>
  </si>
  <si>
    <t>王新萍</t>
  </si>
  <si>
    <t>371428198309047085</t>
  </si>
  <si>
    <t>张子夜</t>
  </si>
  <si>
    <t>371325199404120017</t>
  </si>
  <si>
    <t>李振华</t>
  </si>
  <si>
    <t>371325199006301912</t>
  </si>
  <si>
    <t>郑晓东</t>
  </si>
  <si>
    <t>142231198804280410</t>
  </si>
  <si>
    <t>孙琦</t>
  </si>
  <si>
    <t>371325199505040024</t>
  </si>
  <si>
    <t>吴启豪</t>
  </si>
  <si>
    <t>371325199502070076</t>
  </si>
  <si>
    <t>孙文娜</t>
  </si>
  <si>
    <t>37132519920412614X</t>
  </si>
  <si>
    <t>孙宗杰</t>
  </si>
  <si>
    <t>371325198704126635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</si>
</sst>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4"/>
      <color rgb="FFFF0000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2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0"/>
  <sheetViews>
    <sheetView tabSelected="1" zoomScale="85" zoomScaleNormal="85" workbookViewId="0" topLeftCell="A1">
      <pane ySplit="2" topLeftCell="A120" activePane="bottomLeft" state="frozen"/>
      <selection pane="bottomLeft" activeCell="G92" sqref="G92"/>
    </sheetView>
  </sheetViews>
  <sheetFormatPr defaultColWidth="9.00390625" defaultRowHeight="30" customHeight="1"/>
  <cols>
    <col min="1" max="1" width="13.375" style="3" customWidth="1"/>
    <col min="2" max="2" width="18.875" style="5" customWidth="1"/>
    <col min="3" max="3" width="21.875" style="23" customWidth="1"/>
    <col min="4" max="16384" width="9.00390625" style="6" customWidth="1"/>
  </cols>
  <sheetData>
    <row r="1" spans="1:3" ht="60" customHeight="1">
      <c r="A1" s="19" t="s">
        <v>0</v>
      </c>
      <c r="B1" s="19"/>
      <c r="C1" s="19"/>
    </row>
    <row r="2" spans="1:3" ht="30" customHeight="1">
      <c r="A2" s="24" t="s">
        <v>1</v>
      </c>
      <c r="B2" s="25" t="s">
        <v>2</v>
      </c>
      <c r="C2" s="26" t="s">
        <v>3</v>
      </c>
    </row>
    <row r="3" spans="1:3" s="21" customFormat="1" ht="30" customHeight="1">
      <c r="A3" s="13">
        <v>1</v>
      </c>
      <c r="B3" s="14" t="s">
        <v>4</v>
      </c>
      <c r="C3" s="27" t="s">
        <v>5</v>
      </c>
    </row>
    <row r="4" spans="1:3" s="21" customFormat="1" ht="30" customHeight="1">
      <c r="A4" s="13">
        <v>2</v>
      </c>
      <c r="B4" s="14" t="s">
        <v>4</v>
      </c>
      <c r="C4" s="27" t="s">
        <v>6</v>
      </c>
    </row>
    <row r="5" spans="1:3" s="21" customFormat="1" ht="30" customHeight="1">
      <c r="A5" s="13">
        <v>3</v>
      </c>
      <c r="B5" s="14" t="s">
        <v>4</v>
      </c>
      <c r="C5" s="27" t="s">
        <v>7</v>
      </c>
    </row>
    <row r="6" spans="1:3" s="21" customFormat="1" ht="30" customHeight="1">
      <c r="A6" s="13">
        <v>4</v>
      </c>
      <c r="B6" s="14" t="s">
        <v>4</v>
      </c>
      <c r="C6" s="27" t="s">
        <v>8</v>
      </c>
    </row>
    <row r="7" spans="1:3" s="21" customFormat="1" ht="30" customHeight="1">
      <c r="A7" s="13">
        <v>5</v>
      </c>
      <c r="B7" s="14" t="s">
        <v>4</v>
      </c>
      <c r="C7" s="27" t="s">
        <v>9</v>
      </c>
    </row>
    <row r="8" spans="1:3" s="21" customFormat="1" ht="30" customHeight="1">
      <c r="A8" s="13">
        <v>6</v>
      </c>
      <c r="B8" s="14" t="s">
        <v>4</v>
      </c>
      <c r="C8" s="27" t="s">
        <v>10</v>
      </c>
    </row>
    <row r="9" spans="1:3" s="21" customFormat="1" ht="30" customHeight="1">
      <c r="A9" s="13">
        <v>7</v>
      </c>
      <c r="B9" s="14" t="s">
        <v>4</v>
      </c>
      <c r="C9" s="27" t="s">
        <v>11</v>
      </c>
    </row>
    <row r="10" spans="1:3" s="21" customFormat="1" ht="30" customHeight="1">
      <c r="A10" s="13">
        <v>8</v>
      </c>
      <c r="B10" s="14" t="s">
        <v>4</v>
      </c>
      <c r="C10" s="27" t="s">
        <v>12</v>
      </c>
    </row>
    <row r="11" spans="1:3" s="21" customFormat="1" ht="30" customHeight="1">
      <c r="A11" s="13">
        <v>9</v>
      </c>
      <c r="B11" s="14" t="s">
        <v>4</v>
      </c>
      <c r="C11" s="27" t="s">
        <v>13</v>
      </c>
    </row>
    <row r="12" spans="1:3" s="22" customFormat="1" ht="30" customHeight="1">
      <c r="A12" s="13">
        <v>10</v>
      </c>
      <c r="B12" s="14" t="s">
        <v>4</v>
      </c>
      <c r="C12" s="27" t="s">
        <v>14</v>
      </c>
    </row>
    <row r="13" spans="1:3" s="22" customFormat="1" ht="30" customHeight="1">
      <c r="A13" s="13">
        <v>11</v>
      </c>
      <c r="B13" s="14" t="s">
        <v>4</v>
      </c>
      <c r="C13" s="26" t="s">
        <v>15</v>
      </c>
    </row>
    <row r="14" spans="1:3" s="22" customFormat="1" ht="30" customHeight="1">
      <c r="A14" s="13">
        <v>12</v>
      </c>
      <c r="B14" s="14" t="s">
        <v>4</v>
      </c>
      <c r="C14" s="26" t="s">
        <v>16</v>
      </c>
    </row>
    <row r="15" spans="1:3" s="22" customFormat="1" ht="30" customHeight="1">
      <c r="A15" s="13">
        <v>13</v>
      </c>
      <c r="B15" s="14" t="s">
        <v>4</v>
      </c>
      <c r="C15" s="26" t="s">
        <v>17</v>
      </c>
    </row>
    <row r="16" spans="1:3" s="22" customFormat="1" ht="30" customHeight="1">
      <c r="A16" s="13">
        <v>14</v>
      </c>
      <c r="B16" s="14" t="s">
        <v>4</v>
      </c>
      <c r="C16" s="26" t="s">
        <v>18</v>
      </c>
    </row>
    <row r="17" spans="1:3" s="22" customFormat="1" ht="30" customHeight="1">
      <c r="A17" s="13">
        <v>15</v>
      </c>
      <c r="B17" s="14" t="s">
        <v>4</v>
      </c>
      <c r="C17" s="26" t="s">
        <v>19</v>
      </c>
    </row>
    <row r="18" spans="1:3" s="22" customFormat="1" ht="30" customHeight="1">
      <c r="A18" s="13">
        <v>16</v>
      </c>
      <c r="B18" s="14" t="s">
        <v>4</v>
      </c>
      <c r="C18" s="26" t="s">
        <v>20</v>
      </c>
    </row>
    <row r="19" spans="1:3" s="22" customFormat="1" ht="30" customHeight="1">
      <c r="A19" s="13">
        <v>17</v>
      </c>
      <c r="B19" s="14" t="s">
        <v>4</v>
      </c>
      <c r="C19" s="26" t="s">
        <v>21</v>
      </c>
    </row>
    <row r="20" spans="1:3" s="22" customFormat="1" ht="30" customHeight="1">
      <c r="A20" s="13">
        <v>18</v>
      </c>
      <c r="B20" s="14" t="s">
        <v>4</v>
      </c>
      <c r="C20" s="26">
        <v>2018090103</v>
      </c>
    </row>
    <row r="21" spans="1:3" s="22" customFormat="1" ht="30" customHeight="1">
      <c r="A21" s="13">
        <v>19</v>
      </c>
      <c r="B21" s="14" t="s">
        <v>4</v>
      </c>
      <c r="C21" s="26" t="s">
        <v>22</v>
      </c>
    </row>
    <row r="22" spans="1:3" s="22" customFormat="1" ht="30" customHeight="1">
      <c r="A22" s="13">
        <v>20</v>
      </c>
      <c r="B22" s="14" t="s">
        <v>4</v>
      </c>
      <c r="C22" s="26">
        <v>2018090101</v>
      </c>
    </row>
    <row r="23" spans="1:3" s="22" customFormat="1" ht="30" customHeight="1">
      <c r="A23" s="13">
        <v>21</v>
      </c>
      <c r="B23" s="14" t="s">
        <v>4</v>
      </c>
      <c r="C23" s="26" t="s">
        <v>23</v>
      </c>
    </row>
    <row r="24" spans="1:3" s="22" customFormat="1" ht="30" customHeight="1">
      <c r="A24" s="13">
        <v>22</v>
      </c>
      <c r="B24" s="14" t="s">
        <v>4</v>
      </c>
      <c r="C24" s="26" t="s">
        <v>24</v>
      </c>
    </row>
    <row r="25" spans="1:3" s="22" customFormat="1" ht="30" customHeight="1">
      <c r="A25" s="13">
        <v>23</v>
      </c>
      <c r="B25" s="14" t="s">
        <v>4</v>
      </c>
      <c r="C25" s="26" t="s">
        <v>25</v>
      </c>
    </row>
    <row r="26" spans="1:3" s="22" customFormat="1" ht="30" customHeight="1">
      <c r="A26" s="13">
        <v>24</v>
      </c>
      <c r="B26" s="14" t="s">
        <v>4</v>
      </c>
      <c r="C26" s="26" t="s">
        <v>26</v>
      </c>
    </row>
    <row r="27" spans="1:3" s="22" customFormat="1" ht="30" customHeight="1">
      <c r="A27" s="13">
        <v>25</v>
      </c>
      <c r="B27" s="14" t="s">
        <v>4</v>
      </c>
      <c r="C27" s="26" t="s">
        <v>27</v>
      </c>
    </row>
    <row r="28" spans="1:3" s="22" customFormat="1" ht="30" customHeight="1">
      <c r="A28" s="13">
        <v>26</v>
      </c>
      <c r="B28" s="14" t="s">
        <v>4</v>
      </c>
      <c r="C28" s="26" t="s">
        <v>28</v>
      </c>
    </row>
    <row r="29" spans="1:3" s="22" customFormat="1" ht="30" customHeight="1">
      <c r="A29" s="13">
        <v>27</v>
      </c>
      <c r="B29" s="14" t="s">
        <v>4</v>
      </c>
      <c r="C29" s="26" t="s">
        <v>29</v>
      </c>
    </row>
    <row r="30" spans="1:3" s="22" customFormat="1" ht="30" customHeight="1">
      <c r="A30" s="13">
        <v>28</v>
      </c>
      <c r="B30" s="14" t="s">
        <v>4</v>
      </c>
      <c r="C30" s="26" t="s">
        <v>30</v>
      </c>
    </row>
    <row r="31" spans="1:3" s="22" customFormat="1" ht="30" customHeight="1">
      <c r="A31" s="13">
        <v>29</v>
      </c>
      <c r="B31" s="14" t="s">
        <v>4</v>
      </c>
      <c r="C31" s="26" t="s">
        <v>31</v>
      </c>
    </row>
    <row r="32" spans="1:3" s="22" customFormat="1" ht="30" customHeight="1">
      <c r="A32" s="13">
        <v>30</v>
      </c>
      <c r="B32" s="14" t="s">
        <v>4</v>
      </c>
      <c r="C32" s="26" t="s">
        <v>32</v>
      </c>
    </row>
    <row r="33" spans="1:3" s="22" customFormat="1" ht="30" customHeight="1">
      <c r="A33" s="13">
        <v>31</v>
      </c>
      <c r="B33" s="14" t="s">
        <v>4</v>
      </c>
      <c r="C33" s="26" t="s">
        <v>33</v>
      </c>
    </row>
    <row r="34" spans="1:3" s="22" customFormat="1" ht="30" customHeight="1">
      <c r="A34" s="13">
        <v>32</v>
      </c>
      <c r="B34" s="14" t="s">
        <v>4</v>
      </c>
      <c r="C34" s="26" t="s">
        <v>34</v>
      </c>
    </row>
    <row r="35" spans="1:3" s="22" customFormat="1" ht="30" customHeight="1">
      <c r="A35" s="13">
        <v>33</v>
      </c>
      <c r="B35" s="14" t="s">
        <v>4</v>
      </c>
      <c r="C35" s="26" t="s">
        <v>35</v>
      </c>
    </row>
    <row r="36" spans="1:3" s="22" customFormat="1" ht="30" customHeight="1">
      <c r="A36" s="13">
        <v>34</v>
      </c>
      <c r="B36" s="14" t="s">
        <v>4</v>
      </c>
      <c r="C36" s="26" t="s">
        <v>36</v>
      </c>
    </row>
    <row r="37" spans="1:3" s="22" customFormat="1" ht="30" customHeight="1">
      <c r="A37" s="13">
        <v>35</v>
      </c>
      <c r="B37" s="14" t="s">
        <v>4</v>
      </c>
      <c r="C37" s="26" t="s">
        <v>37</v>
      </c>
    </row>
    <row r="38" spans="1:3" s="22" customFormat="1" ht="30" customHeight="1">
      <c r="A38" s="13">
        <v>36</v>
      </c>
      <c r="B38" s="14" t="s">
        <v>4</v>
      </c>
      <c r="C38" s="26" t="s">
        <v>38</v>
      </c>
    </row>
    <row r="39" spans="1:3" s="22" customFormat="1" ht="30" customHeight="1">
      <c r="A39" s="13">
        <v>37</v>
      </c>
      <c r="B39" s="14" t="s">
        <v>4</v>
      </c>
      <c r="C39" s="26" t="s">
        <v>39</v>
      </c>
    </row>
    <row r="40" spans="1:3" s="22" customFormat="1" ht="30" customHeight="1">
      <c r="A40" s="13">
        <v>38</v>
      </c>
      <c r="B40" s="28" t="s">
        <v>4</v>
      </c>
      <c r="C40" s="26" t="s">
        <v>40</v>
      </c>
    </row>
    <row r="41" spans="1:3" s="22" customFormat="1" ht="30" customHeight="1">
      <c r="A41" s="13">
        <v>39</v>
      </c>
      <c r="B41" s="14" t="s">
        <v>4</v>
      </c>
      <c r="C41" s="26" t="s">
        <v>41</v>
      </c>
    </row>
    <row r="42" spans="1:3" s="22" customFormat="1" ht="30" customHeight="1">
      <c r="A42" s="13">
        <v>40</v>
      </c>
      <c r="B42" s="14" t="s">
        <v>4</v>
      </c>
      <c r="C42" s="26" t="s">
        <v>42</v>
      </c>
    </row>
    <row r="43" spans="1:3" s="22" customFormat="1" ht="30" customHeight="1">
      <c r="A43" s="13">
        <v>41</v>
      </c>
      <c r="B43" s="14" t="s">
        <v>4</v>
      </c>
      <c r="C43" s="26">
        <v>2018090109</v>
      </c>
    </row>
    <row r="44" spans="1:3" s="22" customFormat="1" ht="30" customHeight="1">
      <c r="A44" s="13">
        <v>42</v>
      </c>
      <c r="B44" s="14" t="s">
        <v>4</v>
      </c>
      <c r="C44" s="26" t="s">
        <v>43</v>
      </c>
    </row>
    <row r="45" spans="1:3" s="22" customFormat="1" ht="30" customHeight="1">
      <c r="A45" s="13">
        <v>43</v>
      </c>
      <c r="B45" s="14" t="s">
        <v>4</v>
      </c>
      <c r="C45" s="26" t="s">
        <v>44</v>
      </c>
    </row>
    <row r="46" spans="1:3" s="22" customFormat="1" ht="30" customHeight="1">
      <c r="A46" s="13">
        <v>44</v>
      </c>
      <c r="B46" s="14" t="s">
        <v>4</v>
      </c>
      <c r="C46" s="26" t="s">
        <v>45</v>
      </c>
    </row>
    <row r="47" spans="1:3" s="22" customFormat="1" ht="30" customHeight="1">
      <c r="A47" s="13">
        <v>45</v>
      </c>
      <c r="B47" s="14" t="s">
        <v>4</v>
      </c>
      <c r="C47" s="26" t="s">
        <v>46</v>
      </c>
    </row>
    <row r="48" spans="1:3" s="22" customFormat="1" ht="30" customHeight="1">
      <c r="A48" s="13">
        <v>46</v>
      </c>
      <c r="B48" s="14" t="s">
        <v>4</v>
      </c>
      <c r="C48" s="26" t="s">
        <v>47</v>
      </c>
    </row>
    <row r="49" spans="1:3" s="22" customFormat="1" ht="30" customHeight="1">
      <c r="A49" s="13">
        <v>47</v>
      </c>
      <c r="B49" s="14" t="s">
        <v>4</v>
      </c>
      <c r="C49" s="26" t="s">
        <v>48</v>
      </c>
    </row>
    <row r="50" spans="1:3" s="22" customFormat="1" ht="30" customHeight="1">
      <c r="A50" s="13">
        <v>48</v>
      </c>
      <c r="B50" s="14" t="s">
        <v>4</v>
      </c>
      <c r="C50" s="26" t="s">
        <v>49</v>
      </c>
    </row>
    <row r="51" spans="1:3" s="22" customFormat="1" ht="30" customHeight="1">
      <c r="A51" s="13">
        <v>49</v>
      </c>
      <c r="B51" s="14" t="s">
        <v>4</v>
      </c>
      <c r="C51" s="26" t="s">
        <v>50</v>
      </c>
    </row>
    <row r="52" spans="1:3" s="22" customFormat="1" ht="30" customHeight="1">
      <c r="A52" s="13">
        <v>50</v>
      </c>
      <c r="B52" s="14" t="s">
        <v>4</v>
      </c>
      <c r="C52" s="26" t="s">
        <v>51</v>
      </c>
    </row>
    <row r="53" spans="1:3" s="22" customFormat="1" ht="30" customHeight="1">
      <c r="A53" s="13">
        <v>51</v>
      </c>
      <c r="B53" s="14" t="s">
        <v>4</v>
      </c>
      <c r="C53" s="26" t="s">
        <v>52</v>
      </c>
    </row>
    <row r="54" spans="1:3" s="22" customFormat="1" ht="30" customHeight="1">
      <c r="A54" s="13">
        <v>52</v>
      </c>
      <c r="B54" s="14" t="s">
        <v>4</v>
      </c>
      <c r="C54" s="26" t="s">
        <v>53</v>
      </c>
    </row>
    <row r="55" spans="1:3" s="22" customFormat="1" ht="30" customHeight="1">
      <c r="A55" s="13">
        <v>53</v>
      </c>
      <c r="B55" s="14" t="s">
        <v>4</v>
      </c>
      <c r="C55" s="26" t="s">
        <v>54</v>
      </c>
    </row>
    <row r="56" spans="1:3" s="22" customFormat="1" ht="30" customHeight="1">
      <c r="A56" s="13">
        <v>54</v>
      </c>
      <c r="B56" s="14" t="s">
        <v>4</v>
      </c>
      <c r="C56" s="26" t="s">
        <v>55</v>
      </c>
    </row>
    <row r="57" spans="1:3" s="22" customFormat="1" ht="30" customHeight="1">
      <c r="A57" s="13">
        <v>55</v>
      </c>
      <c r="B57" s="14" t="s">
        <v>4</v>
      </c>
      <c r="C57" s="26" t="s">
        <v>56</v>
      </c>
    </row>
    <row r="58" spans="1:3" s="22" customFormat="1" ht="30" customHeight="1">
      <c r="A58" s="13">
        <v>56</v>
      </c>
      <c r="B58" s="14" t="s">
        <v>4</v>
      </c>
      <c r="C58" s="26" t="s">
        <v>57</v>
      </c>
    </row>
    <row r="59" spans="1:3" s="22" customFormat="1" ht="30" customHeight="1">
      <c r="A59" s="13">
        <v>57</v>
      </c>
      <c r="B59" s="14" t="s">
        <v>4</v>
      </c>
      <c r="C59" s="26" t="s">
        <v>58</v>
      </c>
    </row>
    <row r="60" spans="1:3" s="22" customFormat="1" ht="30" customHeight="1">
      <c r="A60" s="13">
        <v>58</v>
      </c>
      <c r="B60" s="14" t="s">
        <v>4</v>
      </c>
      <c r="C60" s="26" t="s">
        <v>59</v>
      </c>
    </row>
    <row r="61" spans="1:3" s="22" customFormat="1" ht="30" customHeight="1">
      <c r="A61" s="13">
        <v>59</v>
      </c>
      <c r="B61" s="14" t="s">
        <v>4</v>
      </c>
      <c r="C61" s="26" t="s">
        <v>60</v>
      </c>
    </row>
    <row r="62" spans="1:3" s="22" customFormat="1" ht="30" customHeight="1">
      <c r="A62" s="13">
        <v>60</v>
      </c>
      <c r="B62" s="14" t="s">
        <v>4</v>
      </c>
      <c r="C62" s="26" t="s">
        <v>61</v>
      </c>
    </row>
    <row r="63" spans="1:3" s="22" customFormat="1" ht="30" customHeight="1">
      <c r="A63" s="13">
        <v>61</v>
      </c>
      <c r="B63" s="14" t="s">
        <v>4</v>
      </c>
      <c r="C63" s="26" t="s">
        <v>62</v>
      </c>
    </row>
    <row r="64" spans="1:3" s="22" customFormat="1" ht="30" customHeight="1">
      <c r="A64" s="13">
        <v>62</v>
      </c>
      <c r="B64" s="14" t="s">
        <v>4</v>
      </c>
      <c r="C64" s="26" t="s">
        <v>63</v>
      </c>
    </row>
    <row r="65" spans="1:3" s="22" customFormat="1" ht="30" customHeight="1">
      <c r="A65" s="13">
        <v>63</v>
      </c>
      <c r="B65" s="14" t="s">
        <v>4</v>
      </c>
      <c r="C65" s="26" t="s">
        <v>64</v>
      </c>
    </row>
    <row r="66" spans="1:3" s="22" customFormat="1" ht="30" customHeight="1">
      <c r="A66" s="13">
        <v>64</v>
      </c>
      <c r="B66" s="14" t="s">
        <v>4</v>
      </c>
      <c r="C66" s="26">
        <v>2018090105</v>
      </c>
    </row>
    <row r="67" spans="1:3" s="22" customFormat="1" ht="30" customHeight="1">
      <c r="A67" s="13">
        <v>65</v>
      </c>
      <c r="B67" s="14" t="s">
        <v>4</v>
      </c>
      <c r="C67" s="26" t="s">
        <v>65</v>
      </c>
    </row>
    <row r="68" spans="1:3" s="22" customFormat="1" ht="30" customHeight="1">
      <c r="A68" s="13">
        <v>66</v>
      </c>
      <c r="B68" s="14" t="s">
        <v>4</v>
      </c>
      <c r="C68" s="26" t="s">
        <v>66</v>
      </c>
    </row>
    <row r="69" spans="1:3" s="22" customFormat="1" ht="30" customHeight="1">
      <c r="A69" s="13">
        <v>67</v>
      </c>
      <c r="B69" s="14" t="s">
        <v>4</v>
      </c>
      <c r="C69" s="26" t="s">
        <v>67</v>
      </c>
    </row>
    <row r="70" spans="1:3" s="22" customFormat="1" ht="30" customHeight="1">
      <c r="A70" s="13">
        <v>68</v>
      </c>
      <c r="B70" s="14" t="s">
        <v>4</v>
      </c>
      <c r="C70" s="26" t="s">
        <v>68</v>
      </c>
    </row>
    <row r="71" spans="1:3" s="22" customFormat="1" ht="30" customHeight="1">
      <c r="A71" s="13">
        <v>69</v>
      </c>
      <c r="B71" s="14" t="s">
        <v>4</v>
      </c>
      <c r="C71" s="26" t="s">
        <v>69</v>
      </c>
    </row>
    <row r="72" spans="1:3" s="22" customFormat="1" ht="30" customHeight="1">
      <c r="A72" s="13">
        <v>70</v>
      </c>
      <c r="B72" s="14" t="s">
        <v>4</v>
      </c>
      <c r="C72" s="26" t="s">
        <v>70</v>
      </c>
    </row>
    <row r="73" spans="1:3" s="22" customFormat="1" ht="30" customHeight="1">
      <c r="A73" s="13">
        <v>71</v>
      </c>
      <c r="B73" s="14" t="s">
        <v>4</v>
      </c>
      <c r="C73" s="26">
        <v>2018090127</v>
      </c>
    </row>
    <row r="74" spans="1:3" s="22" customFormat="1" ht="30" customHeight="1">
      <c r="A74" s="13">
        <v>72</v>
      </c>
      <c r="B74" s="14" t="s">
        <v>4</v>
      </c>
      <c r="C74" s="26" t="s">
        <v>71</v>
      </c>
    </row>
    <row r="75" spans="1:3" s="22" customFormat="1" ht="30" customHeight="1">
      <c r="A75" s="13">
        <v>73</v>
      </c>
      <c r="B75" s="14" t="s">
        <v>4</v>
      </c>
      <c r="C75" s="26" t="s">
        <v>72</v>
      </c>
    </row>
    <row r="76" spans="1:3" s="22" customFormat="1" ht="30" customHeight="1">
      <c r="A76" s="13">
        <v>74</v>
      </c>
      <c r="B76" s="14" t="s">
        <v>4</v>
      </c>
      <c r="C76" s="26" t="s">
        <v>73</v>
      </c>
    </row>
    <row r="77" spans="1:3" s="22" customFormat="1" ht="30" customHeight="1">
      <c r="A77" s="13">
        <v>75</v>
      </c>
      <c r="B77" s="14" t="s">
        <v>4</v>
      </c>
      <c r="C77" s="26">
        <v>2018090117</v>
      </c>
    </row>
    <row r="78" spans="1:3" s="22" customFormat="1" ht="30" customHeight="1">
      <c r="A78" s="13">
        <v>76</v>
      </c>
      <c r="B78" s="14" t="s">
        <v>4</v>
      </c>
      <c r="C78" s="26" t="s">
        <v>74</v>
      </c>
    </row>
    <row r="79" spans="1:3" s="22" customFormat="1" ht="30" customHeight="1">
      <c r="A79" s="13">
        <v>77</v>
      </c>
      <c r="B79" s="14" t="s">
        <v>4</v>
      </c>
      <c r="C79" s="26" t="s">
        <v>75</v>
      </c>
    </row>
    <row r="80" spans="1:3" s="22" customFormat="1" ht="30" customHeight="1">
      <c r="A80" s="13">
        <v>78</v>
      </c>
      <c r="B80" s="14" t="s">
        <v>4</v>
      </c>
      <c r="C80" s="26" t="s">
        <v>76</v>
      </c>
    </row>
    <row r="81" spans="1:3" s="22" customFormat="1" ht="30" customHeight="1">
      <c r="A81" s="13">
        <v>79</v>
      </c>
      <c r="B81" s="14" t="s">
        <v>4</v>
      </c>
      <c r="C81" s="26" t="s">
        <v>77</v>
      </c>
    </row>
    <row r="82" spans="1:3" s="22" customFormat="1" ht="30" customHeight="1">
      <c r="A82" s="13">
        <v>80</v>
      </c>
      <c r="B82" s="14" t="s">
        <v>4</v>
      </c>
      <c r="C82" s="26" t="s">
        <v>78</v>
      </c>
    </row>
    <row r="83" spans="1:3" s="22" customFormat="1" ht="30" customHeight="1">
      <c r="A83" s="13">
        <v>81</v>
      </c>
      <c r="B83" s="14" t="s">
        <v>4</v>
      </c>
      <c r="C83" s="26">
        <v>2018090112</v>
      </c>
    </row>
    <row r="84" spans="1:3" s="22" customFormat="1" ht="30" customHeight="1">
      <c r="A84" s="13">
        <v>82</v>
      </c>
      <c r="B84" s="14" t="s">
        <v>4</v>
      </c>
      <c r="C84" s="26" t="s">
        <v>79</v>
      </c>
    </row>
    <row r="85" spans="1:3" s="22" customFormat="1" ht="30" customHeight="1">
      <c r="A85" s="13">
        <v>83</v>
      </c>
      <c r="B85" s="14" t="s">
        <v>4</v>
      </c>
      <c r="C85" s="26">
        <v>2018090129</v>
      </c>
    </row>
    <row r="86" spans="1:3" s="22" customFormat="1" ht="30" customHeight="1">
      <c r="A86" s="13">
        <v>84</v>
      </c>
      <c r="B86" s="14" t="s">
        <v>4</v>
      </c>
      <c r="C86" s="26">
        <v>2018090107</v>
      </c>
    </row>
    <row r="87" spans="1:3" s="22" customFormat="1" ht="30" customHeight="1">
      <c r="A87" s="13">
        <v>85</v>
      </c>
      <c r="B87" s="14" t="s">
        <v>4</v>
      </c>
      <c r="C87" s="26" t="s">
        <v>80</v>
      </c>
    </row>
    <row r="88" spans="1:3" s="22" customFormat="1" ht="30" customHeight="1">
      <c r="A88" s="13">
        <v>86</v>
      </c>
      <c r="B88" s="14" t="s">
        <v>4</v>
      </c>
      <c r="C88" s="26" t="s">
        <v>81</v>
      </c>
    </row>
    <row r="89" spans="1:3" s="22" customFormat="1" ht="30" customHeight="1">
      <c r="A89" s="13">
        <v>87</v>
      </c>
      <c r="B89" s="14" t="s">
        <v>4</v>
      </c>
      <c r="C89" s="26" t="s">
        <v>82</v>
      </c>
    </row>
    <row r="90" spans="1:3" s="22" customFormat="1" ht="30" customHeight="1">
      <c r="A90" s="13">
        <v>88</v>
      </c>
      <c r="B90" s="14" t="s">
        <v>4</v>
      </c>
      <c r="C90" s="26" t="s">
        <v>83</v>
      </c>
    </row>
    <row r="91" spans="1:3" s="22" customFormat="1" ht="30" customHeight="1">
      <c r="A91" s="13">
        <v>89</v>
      </c>
      <c r="B91" s="14" t="s">
        <v>4</v>
      </c>
      <c r="C91" s="26" t="s">
        <v>84</v>
      </c>
    </row>
    <row r="92" spans="1:3" s="22" customFormat="1" ht="30" customHeight="1">
      <c r="A92" s="13">
        <v>90</v>
      </c>
      <c r="B92" s="14" t="s">
        <v>4</v>
      </c>
      <c r="C92" s="26" t="s">
        <v>85</v>
      </c>
    </row>
    <row r="93" spans="1:3" s="22" customFormat="1" ht="30" customHeight="1">
      <c r="A93" s="13">
        <v>91</v>
      </c>
      <c r="B93" s="14" t="s">
        <v>4</v>
      </c>
      <c r="C93" s="26" t="s">
        <v>86</v>
      </c>
    </row>
    <row r="94" spans="1:3" s="22" customFormat="1" ht="30" customHeight="1">
      <c r="A94" s="13">
        <v>92</v>
      </c>
      <c r="B94" s="14" t="s">
        <v>4</v>
      </c>
      <c r="C94" s="26" t="s">
        <v>87</v>
      </c>
    </row>
    <row r="95" spans="1:3" s="22" customFormat="1" ht="30" customHeight="1">
      <c r="A95" s="13">
        <v>93</v>
      </c>
      <c r="B95" s="14" t="s">
        <v>4</v>
      </c>
      <c r="C95" s="26" t="s">
        <v>88</v>
      </c>
    </row>
    <row r="96" spans="1:3" s="22" customFormat="1" ht="30" customHeight="1">
      <c r="A96" s="13">
        <v>94</v>
      </c>
      <c r="B96" s="14" t="s">
        <v>4</v>
      </c>
      <c r="C96" s="26" t="s">
        <v>89</v>
      </c>
    </row>
    <row r="97" spans="1:3" s="22" customFormat="1" ht="30" customHeight="1">
      <c r="A97" s="13">
        <v>95</v>
      </c>
      <c r="B97" s="14" t="s">
        <v>4</v>
      </c>
      <c r="C97" s="26" t="s">
        <v>90</v>
      </c>
    </row>
    <row r="98" spans="1:3" s="22" customFormat="1" ht="30" customHeight="1">
      <c r="A98" s="13">
        <v>96</v>
      </c>
      <c r="B98" s="14" t="s">
        <v>4</v>
      </c>
      <c r="C98" s="26" t="s">
        <v>91</v>
      </c>
    </row>
    <row r="99" spans="1:3" s="22" customFormat="1" ht="30" customHeight="1">
      <c r="A99" s="13">
        <v>97</v>
      </c>
      <c r="B99" s="14" t="s">
        <v>4</v>
      </c>
      <c r="C99" s="26" t="s">
        <v>92</v>
      </c>
    </row>
    <row r="100" spans="1:3" s="22" customFormat="1" ht="30" customHeight="1">
      <c r="A100" s="13">
        <v>98</v>
      </c>
      <c r="B100" s="14" t="s">
        <v>4</v>
      </c>
      <c r="C100" s="26" t="s">
        <v>93</v>
      </c>
    </row>
    <row r="101" spans="1:3" s="22" customFormat="1" ht="30" customHeight="1">
      <c r="A101" s="13">
        <v>99</v>
      </c>
      <c r="B101" s="14" t="s">
        <v>4</v>
      </c>
      <c r="C101" s="26" t="s">
        <v>94</v>
      </c>
    </row>
    <row r="102" spans="1:3" s="22" customFormat="1" ht="30" customHeight="1">
      <c r="A102" s="13">
        <v>100</v>
      </c>
      <c r="B102" s="14" t="s">
        <v>4</v>
      </c>
      <c r="C102" s="26" t="s">
        <v>95</v>
      </c>
    </row>
    <row r="103" spans="1:3" s="22" customFormat="1" ht="30" customHeight="1">
      <c r="A103" s="13">
        <v>101</v>
      </c>
      <c r="B103" s="14" t="s">
        <v>4</v>
      </c>
      <c r="C103" s="26">
        <v>2018090111</v>
      </c>
    </row>
    <row r="104" spans="1:3" s="22" customFormat="1" ht="30" customHeight="1">
      <c r="A104" s="13">
        <v>102</v>
      </c>
      <c r="B104" s="14" t="s">
        <v>4</v>
      </c>
      <c r="C104" s="26" t="s">
        <v>96</v>
      </c>
    </row>
    <row r="105" spans="1:3" s="22" customFormat="1" ht="30" customHeight="1">
      <c r="A105" s="13">
        <v>103</v>
      </c>
      <c r="B105" s="14" t="s">
        <v>4</v>
      </c>
      <c r="C105" s="26" t="s">
        <v>97</v>
      </c>
    </row>
    <row r="106" spans="1:3" s="22" customFormat="1" ht="30" customHeight="1">
      <c r="A106" s="13">
        <v>104</v>
      </c>
      <c r="B106" s="14" t="s">
        <v>4</v>
      </c>
      <c r="C106" s="26" t="s">
        <v>98</v>
      </c>
    </row>
    <row r="107" spans="1:3" s="22" customFormat="1" ht="30" customHeight="1">
      <c r="A107" s="13">
        <v>105</v>
      </c>
      <c r="B107" s="14" t="s">
        <v>4</v>
      </c>
      <c r="C107" s="26" t="s">
        <v>99</v>
      </c>
    </row>
    <row r="108" spans="1:3" s="22" customFormat="1" ht="30" customHeight="1">
      <c r="A108" s="13">
        <v>106</v>
      </c>
      <c r="B108" s="14" t="s">
        <v>4</v>
      </c>
      <c r="C108" s="26" t="s">
        <v>100</v>
      </c>
    </row>
    <row r="109" spans="1:3" s="22" customFormat="1" ht="30" customHeight="1">
      <c r="A109" s="13">
        <v>107</v>
      </c>
      <c r="B109" s="14" t="s">
        <v>4</v>
      </c>
      <c r="C109" s="26" t="s">
        <v>101</v>
      </c>
    </row>
    <row r="110" spans="1:3" s="22" customFormat="1" ht="30" customHeight="1">
      <c r="A110" s="13">
        <v>108</v>
      </c>
      <c r="B110" s="14" t="s">
        <v>4</v>
      </c>
      <c r="C110" s="26" t="s">
        <v>102</v>
      </c>
    </row>
    <row r="111" spans="1:3" s="22" customFormat="1" ht="30" customHeight="1">
      <c r="A111" s="13">
        <v>109</v>
      </c>
      <c r="B111" s="14" t="s">
        <v>4</v>
      </c>
      <c r="C111" s="26" t="s">
        <v>103</v>
      </c>
    </row>
    <row r="112" spans="1:3" s="22" customFormat="1" ht="30" customHeight="1">
      <c r="A112" s="13">
        <v>110</v>
      </c>
      <c r="B112" s="14" t="s">
        <v>4</v>
      </c>
      <c r="C112" s="26" t="s">
        <v>104</v>
      </c>
    </row>
    <row r="113" spans="1:3" s="22" customFormat="1" ht="30" customHeight="1">
      <c r="A113" s="13">
        <v>111</v>
      </c>
      <c r="B113" s="14" t="s">
        <v>4</v>
      </c>
      <c r="C113" s="26" t="s">
        <v>105</v>
      </c>
    </row>
    <row r="114" spans="1:3" s="22" customFormat="1" ht="30" customHeight="1">
      <c r="A114" s="13">
        <v>112</v>
      </c>
      <c r="B114" s="28" t="s">
        <v>4</v>
      </c>
      <c r="C114" s="26" t="s">
        <v>106</v>
      </c>
    </row>
    <row r="115" spans="1:3" s="22" customFormat="1" ht="30" customHeight="1">
      <c r="A115" s="13">
        <v>113</v>
      </c>
      <c r="B115" s="14" t="s">
        <v>4</v>
      </c>
      <c r="C115" s="26">
        <v>2018090126</v>
      </c>
    </row>
    <row r="116" spans="1:3" s="22" customFormat="1" ht="30" customHeight="1">
      <c r="A116" s="13">
        <v>114</v>
      </c>
      <c r="B116" s="14" t="s">
        <v>4</v>
      </c>
      <c r="C116" s="26">
        <v>2018090125</v>
      </c>
    </row>
    <row r="117" spans="1:3" s="22" customFormat="1" ht="30" customHeight="1">
      <c r="A117" s="13">
        <v>115</v>
      </c>
      <c r="B117" s="14" t="s">
        <v>4</v>
      </c>
      <c r="C117" s="26" t="s">
        <v>107</v>
      </c>
    </row>
    <row r="118" spans="1:3" s="22" customFormat="1" ht="30" customHeight="1">
      <c r="A118" s="13">
        <v>116</v>
      </c>
      <c r="B118" s="14" t="s">
        <v>4</v>
      </c>
      <c r="C118" s="26">
        <v>2018090128</v>
      </c>
    </row>
    <row r="119" spans="1:3" s="22" customFormat="1" ht="30" customHeight="1">
      <c r="A119" s="13">
        <v>117</v>
      </c>
      <c r="B119" s="14" t="s">
        <v>4</v>
      </c>
      <c r="C119" s="26" t="s">
        <v>108</v>
      </c>
    </row>
    <row r="120" spans="1:3" s="22" customFormat="1" ht="30" customHeight="1">
      <c r="A120" s="13">
        <v>118</v>
      </c>
      <c r="B120" s="14" t="s">
        <v>4</v>
      </c>
      <c r="C120" s="26" t="s">
        <v>109</v>
      </c>
    </row>
    <row r="121" spans="1:3" s="22" customFormat="1" ht="30" customHeight="1">
      <c r="A121" s="13">
        <v>119</v>
      </c>
      <c r="B121" s="14" t="s">
        <v>4</v>
      </c>
      <c r="C121" s="26" t="s">
        <v>110</v>
      </c>
    </row>
    <row r="122" spans="1:3" s="22" customFormat="1" ht="30" customHeight="1">
      <c r="A122" s="13">
        <v>120</v>
      </c>
      <c r="B122" s="14" t="s">
        <v>4</v>
      </c>
      <c r="C122" s="26" t="s">
        <v>111</v>
      </c>
    </row>
    <row r="123" spans="1:3" s="22" customFormat="1" ht="30" customHeight="1">
      <c r="A123" s="13">
        <v>121</v>
      </c>
      <c r="B123" s="14" t="s">
        <v>4</v>
      </c>
      <c r="C123" s="26" t="s">
        <v>112</v>
      </c>
    </row>
    <row r="124" spans="1:3" s="22" customFormat="1" ht="30" customHeight="1">
      <c r="A124" s="13">
        <v>122</v>
      </c>
      <c r="B124" s="14" t="s">
        <v>4</v>
      </c>
      <c r="C124" s="26" t="s">
        <v>113</v>
      </c>
    </row>
    <row r="125" spans="1:3" s="22" customFormat="1" ht="30" customHeight="1">
      <c r="A125" s="13">
        <v>123</v>
      </c>
      <c r="B125" s="14" t="s">
        <v>4</v>
      </c>
      <c r="C125" s="26" t="s">
        <v>114</v>
      </c>
    </row>
    <row r="126" spans="1:3" s="22" customFormat="1" ht="30" customHeight="1">
      <c r="A126" s="13">
        <v>124</v>
      </c>
      <c r="B126" s="14" t="s">
        <v>4</v>
      </c>
      <c r="C126" s="26">
        <v>2018090110</v>
      </c>
    </row>
    <row r="127" spans="1:3" ht="30" customHeight="1">
      <c r="A127" s="13">
        <v>125</v>
      </c>
      <c r="B127" s="14" t="s">
        <v>4</v>
      </c>
      <c r="C127" s="26">
        <v>2018090123</v>
      </c>
    </row>
    <row r="128" spans="1:3" ht="30" customHeight="1">
      <c r="A128" s="13">
        <v>126</v>
      </c>
      <c r="B128" s="29" t="s">
        <v>4</v>
      </c>
      <c r="C128" s="26" t="s">
        <v>115</v>
      </c>
    </row>
    <row r="129" spans="1:3" ht="30" customHeight="1">
      <c r="A129" s="13">
        <v>127</v>
      </c>
      <c r="B129" s="28" t="s">
        <v>116</v>
      </c>
      <c r="C129" s="30" t="s">
        <v>117</v>
      </c>
    </row>
    <row r="130" spans="1:3" ht="30" customHeight="1">
      <c r="A130" s="13">
        <v>128</v>
      </c>
      <c r="B130" s="28" t="s">
        <v>116</v>
      </c>
      <c r="C130" s="27" t="s">
        <v>118</v>
      </c>
    </row>
  </sheetData>
  <sheetProtection/>
  <mergeCells count="1">
    <mergeCell ref="A1:C1"/>
  </mergeCells>
  <printOptions/>
  <pageMargins left="1.81" right="0.12" top="0.35" bottom="0.08" header="0.39" footer="0.0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zoomScale="90" zoomScaleNormal="90" workbookViewId="0" topLeftCell="A1">
      <pane ySplit="2" topLeftCell="A171" activePane="bottomLeft" state="frozen"/>
      <selection pane="bottomLeft" activeCell="A1" sqref="A1:IV16384"/>
    </sheetView>
  </sheetViews>
  <sheetFormatPr defaultColWidth="9.00390625" defaultRowHeight="30" customHeight="1"/>
  <cols>
    <col min="1" max="1" width="5.25390625" style="3" customWidth="1"/>
    <col min="2" max="2" width="8.875" style="3" customWidth="1"/>
    <col min="3" max="3" width="6.00390625" style="3" customWidth="1"/>
    <col min="4" max="4" width="24.25390625" style="4" customWidth="1"/>
    <col min="5" max="5" width="7.75390625" style="5" customWidth="1"/>
    <col min="6" max="6" width="7.75390625" style="4" customWidth="1"/>
    <col min="7" max="7" width="7.25390625" style="3" customWidth="1"/>
    <col min="8" max="8" width="7.875" style="3" customWidth="1"/>
    <col min="9" max="9" width="9.00390625" style="3" customWidth="1"/>
    <col min="10" max="10" width="9.625" style="3" customWidth="1"/>
    <col min="11" max="11" width="9.625" style="3" hidden="1" customWidth="1"/>
    <col min="12" max="12" width="9.00390625" style="6" hidden="1" customWidth="1"/>
    <col min="13" max="13" width="13.75390625" style="6" hidden="1" customWidth="1"/>
    <col min="14" max="16384" width="9.00390625" style="6" customWidth="1"/>
  </cols>
  <sheetData>
    <row r="1" spans="1:11" ht="30" customHeight="1">
      <c r="A1" s="7" t="s">
        <v>119</v>
      </c>
      <c r="B1" s="7"/>
      <c r="C1" s="7"/>
      <c r="D1" s="7"/>
      <c r="E1" s="8"/>
      <c r="F1" s="7"/>
      <c r="G1" s="7"/>
      <c r="H1" s="7"/>
      <c r="I1" s="7"/>
      <c r="J1" s="7"/>
      <c r="K1" s="7"/>
    </row>
    <row r="2" spans="1:11" s="1" customFormat="1" ht="36.75" customHeight="1">
      <c r="A2" s="9" t="s">
        <v>1</v>
      </c>
      <c r="B2" s="9" t="s">
        <v>120</v>
      </c>
      <c r="C2" s="9" t="s">
        <v>121</v>
      </c>
      <c r="D2" s="10" t="s">
        <v>122</v>
      </c>
      <c r="E2" s="11" t="s">
        <v>123</v>
      </c>
      <c r="F2" s="10" t="s">
        <v>124</v>
      </c>
      <c r="G2" s="9" t="s">
        <v>125</v>
      </c>
      <c r="H2" s="12" t="s">
        <v>126</v>
      </c>
      <c r="I2" s="9" t="s">
        <v>127</v>
      </c>
      <c r="J2" s="9" t="s">
        <v>128</v>
      </c>
      <c r="K2" s="18"/>
    </row>
    <row r="3" spans="1:13" s="2" customFormat="1" ht="30" customHeight="1">
      <c r="A3" s="13">
        <v>1</v>
      </c>
      <c r="B3" s="9" t="s">
        <v>129</v>
      </c>
      <c r="C3" s="9" t="s">
        <v>130</v>
      </c>
      <c r="D3" s="10" t="s">
        <v>131</v>
      </c>
      <c r="E3" s="14" t="s">
        <v>4</v>
      </c>
      <c r="F3" s="10">
        <v>68.7</v>
      </c>
      <c r="G3" s="15">
        <v>1</v>
      </c>
      <c r="H3" s="15"/>
      <c r="I3" s="15"/>
      <c r="J3" s="15"/>
      <c r="K3" s="19">
        <f>COUNTIF(G$2:G3,G3)</f>
        <v>1</v>
      </c>
      <c r="L3" s="2" t="str">
        <f>G3&amp;"aaa"&amp;K3</f>
        <v>1aaa1</v>
      </c>
      <c r="M3" s="2" t="str">
        <f>L3&amp;"bb"&amp;H3</f>
        <v>1aaa1bb</v>
      </c>
    </row>
    <row r="4" spans="1:13" s="2" customFormat="1" ht="30" customHeight="1">
      <c r="A4" s="13">
        <v>2</v>
      </c>
      <c r="B4" s="9" t="s">
        <v>132</v>
      </c>
      <c r="C4" s="9" t="s">
        <v>130</v>
      </c>
      <c r="D4" s="10" t="s">
        <v>133</v>
      </c>
      <c r="E4" s="14" t="s">
        <v>4</v>
      </c>
      <c r="F4" s="10">
        <v>62.1</v>
      </c>
      <c r="G4" s="15"/>
      <c r="H4" s="15"/>
      <c r="I4" s="15"/>
      <c r="J4" s="15"/>
      <c r="K4" s="19">
        <f>COUNTIF(G$2:G4,G4)</f>
        <v>0</v>
      </c>
      <c r="L4" s="2" t="str">
        <f aca="true" t="shared" si="0" ref="L4:L35">G4&amp;"aaa"&amp;K4</f>
        <v>aaa0</v>
      </c>
      <c r="M4" s="2" t="str">
        <f aca="true" t="shared" si="1" ref="M4:M67">L4&amp;"bb"&amp;H4</f>
        <v>aaa0bb</v>
      </c>
    </row>
    <row r="5" spans="1:13" s="2" customFormat="1" ht="30" customHeight="1">
      <c r="A5" s="13">
        <v>3</v>
      </c>
      <c r="B5" s="9" t="s">
        <v>134</v>
      </c>
      <c r="C5" s="9" t="s">
        <v>130</v>
      </c>
      <c r="D5" s="10" t="s">
        <v>135</v>
      </c>
      <c r="E5" s="14" t="s">
        <v>4</v>
      </c>
      <c r="F5" s="10">
        <v>61.6</v>
      </c>
      <c r="G5" s="15"/>
      <c r="H5" s="15"/>
      <c r="I5" s="15"/>
      <c r="J5" s="15"/>
      <c r="K5" s="19">
        <f>COUNTIF(G$2:G5,G5)</f>
        <v>0</v>
      </c>
      <c r="L5" s="2" t="str">
        <f t="shared" si="0"/>
        <v>aaa0</v>
      </c>
      <c r="M5" s="2" t="str">
        <f t="shared" si="1"/>
        <v>aaa0bb</v>
      </c>
    </row>
    <row r="6" spans="1:13" s="2" customFormat="1" ht="30" customHeight="1">
      <c r="A6" s="13">
        <v>4</v>
      </c>
      <c r="B6" s="9" t="s">
        <v>136</v>
      </c>
      <c r="C6" s="9" t="s">
        <v>130</v>
      </c>
      <c r="D6" s="10" t="s">
        <v>137</v>
      </c>
      <c r="E6" s="14" t="s">
        <v>4</v>
      </c>
      <c r="F6" s="10">
        <v>61.4</v>
      </c>
      <c r="G6" s="15"/>
      <c r="H6" s="15">
        <v>2</v>
      </c>
      <c r="I6" s="15"/>
      <c r="J6" s="15"/>
      <c r="K6" s="19">
        <f>COUNTIF(G$2:G6,G6)</f>
        <v>0</v>
      </c>
      <c r="L6" s="2" t="str">
        <f t="shared" si="0"/>
        <v>aaa0</v>
      </c>
      <c r="M6" s="2" t="str">
        <f t="shared" si="1"/>
        <v>aaa0bb2</v>
      </c>
    </row>
    <row r="7" spans="1:13" s="2" customFormat="1" ht="30" customHeight="1">
      <c r="A7" s="13">
        <v>5</v>
      </c>
      <c r="B7" s="9" t="s">
        <v>138</v>
      </c>
      <c r="C7" s="9" t="s">
        <v>130</v>
      </c>
      <c r="D7" s="10" t="s">
        <v>139</v>
      </c>
      <c r="E7" s="14" t="s">
        <v>4</v>
      </c>
      <c r="F7" s="10">
        <v>61.3</v>
      </c>
      <c r="G7" s="15">
        <v>3</v>
      </c>
      <c r="H7" s="15"/>
      <c r="I7" s="15"/>
      <c r="J7" s="15"/>
      <c r="K7" s="19">
        <f>COUNTIF(G$2:G7,G7)</f>
        <v>1</v>
      </c>
      <c r="L7" s="2" t="str">
        <f t="shared" si="0"/>
        <v>3aaa1</v>
      </c>
      <c r="M7" s="2" t="str">
        <f t="shared" si="1"/>
        <v>3aaa1bb</v>
      </c>
    </row>
    <row r="8" spans="1:13" s="2" customFormat="1" ht="30" customHeight="1">
      <c r="A8" s="13">
        <v>6</v>
      </c>
      <c r="B8" s="9" t="s">
        <v>140</v>
      </c>
      <c r="C8" s="9" t="s">
        <v>130</v>
      </c>
      <c r="D8" s="10" t="s">
        <v>141</v>
      </c>
      <c r="E8" s="14" t="s">
        <v>4</v>
      </c>
      <c r="F8" s="10">
        <v>60.9</v>
      </c>
      <c r="G8" s="15">
        <v>1</v>
      </c>
      <c r="H8" s="15"/>
      <c r="I8" s="15"/>
      <c r="J8" s="15"/>
      <c r="K8" s="19">
        <f>COUNTIF(G$2:G8,G8)</f>
        <v>2</v>
      </c>
      <c r="L8" s="2" t="str">
        <f t="shared" si="0"/>
        <v>1aaa2</v>
      </c>
      <c r="M8" s="2" t="str">
        <f t="shared" si="1"/>
        <v>1aaa2bb</v>
      </c>
    </row>
    <row r="9" spans="1:13" s="2" customFormat="1" ht="30" customHeight="1">
      <c r="A9" s="13">
        <v>7</v>
      </c>
      <c r="B9" s="9" t="s">
        <v>142</v>
      </c>
      <c r="C9" s="9" t="s">
        <v>143</v>
      </c>
      <c r="D9" s="10" t="s">
        <v>144</v>
      </c>
      <c r="E9" s="14" t="s">
        <v>4</v>
      </c>
      <c r="F9" s="10">
        <v>60.5</v>
      </c>
      <c r="G9" s="15">
        <v>3</v>
      </c>
      <c r="H9" s="15"/>
      <c r="I9" s="15"/>
      <c r="J9" s="15"/>
      <c r="K9" s="19">
        <f>COUNTIF(G$2:G9,G9)</f>
        <v>2</v>
      </c>
      <c r="L9" s="2" t="str">
        <f t="shared" si="0"/>
        <v>3aaa2</v>
      </c>
      <c r="M9" s="2" t="str">
        <f t="shared" si="1"/>
        <v>3aaa2bb</v>
      </c>
    </row>
    <row r="10" spans="1:13" s="2" customFormat="1" ht="30" customHeight="1">
      <c r="A10" s="13">
        <v>8</v>
      </c>
      <c r="B10" s="9" t="s">
        <v>145</v>
      </c>
      <c r="C10" s="9" t="s">
        <v>143</v>
      </c>
      <c r="D10" s="10" t="s">
        <v>146</v>
      </c>
      <c r="E10" s="14" t="s">
        <v>4</v>
      </c>
      <c r="F10" s="10">
        <v>59.8</v>
      </c>
      <c r="G10" s="15">
        <v>2</v>
      </c>
      <c r="H10" s="15"/>
      <c r="I10" s="15"/>
      <c r="J10" s="15"/>
      <c r="K10" s="19">
        <f>COUNTIF(G$2:G10,G10)</f>
        <v>1</v>
      </c>
      <c r="L10" s="2" t="str">
        <f t="shared" si="0"/>
        <v>2aaa1</v>
      </c>
      <c r="M10" s="2" t="str">
        <f t="shared" si="1"/>
        <v>2aaa1bb</v>
      </c>
    </row>
    <row r="11" spans="1:13" s="2" customFormat="1" ht="30" customHeight="1">
      <c r="A11" s="13">
        <v>9</v>
      </c>
      <c r="B11" s="9" t="s">
        <v>147</v>
      </c>
      <c r="C11" s="9" t="s">
        <v>143</v>
      </c>
      <c r="D11" s="10" t="s">
        <v>148</v>
      </c>
      <c r="E11" s="14" t="s">
        <v>4</v>
      </c>
      <c r="F11" s="10">
        <v>59.5</v>
      </c>
      <c r="G11" s="15">
        <v>1</v>
      </c>
      <c r="H11" s="15"/>
      <c r="I11" s="15"/>
      <c r="J11" s="15"/>
      <c r="K11" s="19">
        <f>COUNTIF(G$2:G11,G11)</f>
        <v>3</v>
      </c>
      <c r="L11" s="2" t="str">
        <f t="shared" si="0"/>
        <v>1aaa3</v>
      </c>
      <c r="M11" s="2" t="str">
        <f t="shared" si="1"/>
        <v>1aaa3bb</v>
      </c>
    </row>
    <row r="12" spans="1:13" s="2" customFormat="1" ht="30" customHeight="1">
      <c r="A12" s="13">
        <v>10</v>
      </c>
      <c r="B12" s="9" t="s">
        <v>149</v>
      </c>
      <c r="C12" s="9" t="s">
        <v>143</v>
      </c>
      <c r="D12" s="10" t="s">
        <v>150</v>
      </c>
      <c r="E12" s="14" t="s">
        <v>4</v>
      </c>
      <c r="F12" s="10">
        <v>58.8</v>
      </c>
      <c r="G12" s="15">
        <v>3</v>
      </c>
      <c r="H12" s="15"/>
      <c r="I12" s="15"/>
      <c r="J12" s="15"/>
      <c r="K12" s="19">
        <f>COUNTIF(G$2:G12,G12)</f>
        <v>3</v>
      </c>
      <c r="L12" s="2" t="str">
        <f t="shared" si="0"/>
        <v>3aaa3</v>
      </c>
      <c r="M12" s="2" t="str">
        <f t="shared" si="1"/>
        <v>3aaa3bb</v>
      </c>
    </row>
    <row r="13" spans="1:13" s="2" customFormat="1" ht="30" customHeight="1">
      <c r="A13" s="13">
        <v>11</v>
      </c>
      <c r="B13" s="9" t="s">
        <v>151</v>
      </c>
      <c r="C13" s="9" t="s">
        <v>130</v>
      </c>
      <c r="D13" s="10" t="s">
        <v>152</v>
      </c>
      <c r="E13" s="14" t="s">
        <v>4</v>
      </c>
      <c r="F13" s="10">
        <v>58.7</v>
      </c>
      <c r="G13" s="15">
        <v>1</v>
      </c>
      <c r="H13" s="15"/>
      <c r="I13" s="15"/>
      <c r="J13" s="15"/>
      <c r="K13" s="19">
        <f>COUNTIF(G$2:G13,G13)</f>
        <v>4</v>
      </c>
      <c r="L13" s="2" t="str">
        <f t="shared" si="0"/>
        <v>1aaa4</v>
      </c>
      <c r="M13" s="2" t="str">
        <f t="shared" si="1"/>
        <v>1aaa4bb</v>
      </c>
    </row>
    <row r="14" spans="1:13" s="2" customFormat="1" ht="30" customHeight="1">
      <c r="A14" s="13">
        <v>12</v>
      </c>
      <c r="B14" s="9" t="s">
        <v>153</v>
      </c>
      <c r="C14" s="9" t="s">
        <v>143</v>
      </c>
      <c r="D14" s="10" t="s">
        <v>154</v>
      </c>
      <c r="E14" s="14" t="s">
        <v>4</v>
      </c>
      <c r="F14" s="10">
        <v>58.4</v>
      </c>
      <c r="G14" s="15">
        <v>2</v>
      </c>
      <c r="H14" s="15"/>
      <c r="I14" s="15"/>
      <c r="J14" s="15"/>
      <c r="K14" s="19">
        <f>COUNTIF(G$2:G14,G14)</f>
        <v>2</v>
      </c>
      <c r="L14" s="2" t="str">
        <f t="shared" si="0"/>
        <v>2aaa2</v>
      </c>
      <c r="M14" s="2" t="str">
        <f t="shared" si="1"/>
        <v>2aaa2bb</v>
      </c>
    </row>
    <row r="15" spans="1:13" s="2" customFormat="1" ht="30" customHeight="1">
      <c r="A15" s="13">
        <v>13</v>
      </c>
      <c r="B15" s="9" t="s">
        <v>155</v>
      </c>
      <c r="C15" s="9" t="s">
        <v>130</v>
      </c>
      <c r="D15" s="10" t="s">
        <v>156</v>
      </c>
      <c r="E15" s="14" t="s">
        <v>4</v>
      </c>
      <c r="F15" s="10">
        <v>57.7</v>
      </c>
      <c r="G15" s="15">
        <v>2</v>
      </c>
      <c r="H15" s="15"/>
      <c r="I15" s="15"/>
      <c r="J15" s="15"/>
      <c r="K15" s="19">
        <f>COUNTIF(G$2:G15,G15)</f>
        <v>3</v>
      </c>
      <c r="L15" s="2" t="str">
        <f t="shared" si="0"/>
        <v>2aaa3</v>
      </c>
      <c r="M15" s="2" t="str">
        <f t="shared" si="1"/>
        <v>2aaa3bb</v>
      </c>
    </row>
    <row r="16" spans="1:13" ht="30" customHeight="1">
      <c r="A16" s="13">
        <v>14</v>
      </c>
      <c r="B16" s="9" t="s">
        <v>157</v>
      </c>
      <c r="C16" s="9" t="s">
        <v>143</v>
      </c>
      <c r="D16" s="10" t="s">
        <v>158</v>
      </c>
      <c r="E16" s="14" t="s">
        <v>4</v>
      </c>
      <c r="F16" s="10">
        <v>57.6</v>
      </c>
      <c r="G16" s="9">
        <v>1</v>
      </c>
      <c r="H16" s="9"/>
      <c r="I16" s="9"/>
      <c r="J16" s="9"/>
      <c r="K16" s="19">
        <f>COUNTIF(G$2:G16,G16)</f>
        <v>5</v>
      </c>
      <c r="L16" s="2" t="str">
        <f t="shared" si="0"/>
        <v>1aaa5</v>
      </c>
      <c r="M16" s="2" t="str">
        <f t="shared" si="1"/>
        <v>1aaa5bb</v>
      </c>
    </row>
    <row r="17" spans="1:13" ht="30" customHeight="1">
      <c r="A17" s="13">
        <v>15</v>
      </c>
      <c r="B17" s="9" t="s">
        <v>159</v>
      </c>
      <c r="C17" s="9" t="s">
        <v>130</v>
      </c>
      <c r="D17" s="10" t="s">
        <v>160</v>
      </c>
      <c r="E17" s="14" t="s">
        <v>4</v>
      </c>
      <c r="F17" s="10">
        <v>57.4</v>
      </c>
      <c r="G17" s="9">
        <v>3</v>
      </c>
      <c r="H17" s="9"/>
      <c r="I17" s="9"/>
      <c r="J17" s="9"/>
      <c r="K17" s="19">
        <f>COUNTIF(G$2:G17,G17)</f>
        <v>4</v>
      </c>
      <c r="L17" s="2" t="str">
        <f t="shared" si="0"/>
        <v>3aaa4</v>
      </c>
      <c r="M17" s="2" t="str">
        <f t="shared" si="1"/>
        <v>3aaa4bb</v>
      </c>
    </row>
    <row r="18" spans="1:13" ht="30" customHeight="1">
      <c r="A18" s="13">
        <v>16</v>
      </c>
      <c r="B18" s="9" t="s">
        <v>161</v>
      </c>
      <c r="C18" s="9" t="s">
        <v>143</v>
      </c>
      <c r="D18" s="10" t="s">
        <v>162</v>
      </c>
      <c r="E18" s="14" t="s">
        <v>4</v>
      </c>
      <c r="F18" s="10">
        <v>57.1</v>
      </c>
      <c r="G18" s="9">
        <v>1</v>
      </c>
      <c r="H18" s="9"/>
      <c r="I18" s="9"/>
      <c r="J18" s="9"/>
      <c r="K18" s="19">
        <f>COUNTIF(G$2:G18,G18)</f>
        <v>6</v>
      </c>
      <c r="L18" s="2" t="str">
        <f t="shared" si="0"/>
        <v>1aaa6</v>
      </c>
      <c r="M18" s="2" t="str">
        <f t="shared" si="1"/>
        <v>1aaa6bb</v>
      </c>
    </row>
    <row r="19" spans="1:13" ht="30" customHeight="1">
      <c r="A19" s="13">
        <v>17</v>
      </c>
      <c r="B19" s="9" t="s">
        <v>163</v>
      </c>
      <c r="C19" s="9" t="s">
        <v>130</v>
      </c>
      <c r="D19" s="10" t="s">
        <v>164</v>
      </c>
      <c r="E19" s="14" t="s">
        <v>4</v>
      </c>
      <c r="F19" s="10">
        <v>56.5</v>
      </c>
      <c r="G19" s="9">
        <v>3</v>
      </c>
      <c r="H19" s="9"/>
      <c r="I19" s="9"/>
      <c r="J19" s="9"/>
      <c r="K19" s="19">
        <f>COUNTIF(G$2:G19,G19)</f>
        <v>5</v>
      </c>
      <c r="L19" s="2" t="str">
        <f t="shared" si="0"/>
        <v>3aaa5</v>
      </c>
      <c r="M19" s="2" t="str">
        <f t="shared" si="1"/>
        <v>3aaa5bb</v>
      </c>
    </row>
    <row r="20" spans="1:13" ht="30" customHeight="1">
      <c r="A20" s="13">
        <v>18</v>
      </c>
      <c r="B20" s="9" t="s">
        <v>165</v>
      </c>
      <c r="C20" s="9" t="s">
        <v>143</v>
      </c>
      <c r="D20" s="10" t="s">
        <v>166</v>
      </c>
      <c r="E20" s="14" t="s">
        <v>4</v>
      </c>
      <c r="F20" s="10">
        <v>56.4</v>
      </c>
      <c r="G20" s="9">
        <v>2</v>
      </c>
      <c r="H20" s="9"/>
      <c r="I20" s="9"/>
      <c r="J20" s="9"/>
      <c r="K20" s="19">
        <f>COUNTIF(G$2:G20,G20)</f>
        <v>4</v>
      </c>
      <c r="L20" s="2" t="str">
        <f t="shared" si="0"/>
        <v>2aaa4</v>
      </c>
      <c r="M20" s="2" t="str">
        <f t="shared" si="1"/>
        <v>2aaa4bb</v>
      </c>
    </row>
    <row r="21" spans="1:13" ht="30" customHeight="1">
      <c r="A21" s="13">
        <v>19</v>
      </c>
      <c r="B21" s="9" t="s">
        <v>167</v>
      </c>
      <c r="C21" s="9" t="s">
        <v>130</v>
      </c>
      <c r="D21" s="10" t="s">
        <v>168</v>
      </c>
      <c r="E21" s="14" t="s">
        <v>4</v>
      </c>
      <c r="F21" s="10">
        <v>56.3</v>
      </c>
      <c r="G21" s="15">
        <v>3</v>
      </c>
      <c r="H21" s="9"/>
      <c r="I21" s="9"/>
      <c r="J21" s="9"/>
      <c r="K21" s="19">
        <f>COUNTIF(G$2:G21,G21)</f>
        <v>6</v>
      </c>
      <c r="L21" s="2" t="str">
        <f t="shared" si="0"/>
        <v>3aaa6</v>
      </c>
      <c r="M21" s="2" t="str">
        <f t="shared" si="1"/>
        <v>3aaa6bb</v>
      </c>
    </row>
    <row r="22" spans="1:13" ht="30" customHeight="1">
      <c r="A22" s="13">
        <v>20</v>
      </c>
      <c r="B22" s="9" t="s">
        <v>169</v>
      </c>
      <c r="C22" s="9" t="s">
        <v>143</v>
      </c>
      <c r="D22" s="10" t="s">
        <v>170</v>
      </c>
      <c r="E22" s="14" t="s">
        <v>4</v>
      </c>
      <c r="F22" s="10">
        <v>56.3</v>
      </c>
      <c r="G22" s="9">
        <v>1</v>
      </c>
      <c r="H22" s="9"/>
      <c r="I22" s="9"/>
      <c r="J22" s="9"/>
      <c r="K22" s="19">
        <f>COUNTIF(G$2:G22,G22)</f>
        <v>7</v>
      </c>
      <c r="L22" s="2" t="str">
        <f t="shared" si="0"/>
        <v>1aaa7</v>
      </c>
      <c r="M22" s="2" t="str">
        <f t="shared" si="1"/>
        <v>1aaa7bb</v>
      </c>
    </row>
    <row r="23" spans="1:13" ht="30" customHeight="1">
      <c r="A23" s="13">
        <v>21</v>
      </c>
      <c r="B23" s="9" t="s">
        <v>171</v>
      </c>
      <c r="C23" s="9" t="s">
        <v>143</v>
      </c>
      <c r="D23" s="10" t="s">
        <v>172</v>
      </c>
      <c r="E23" s="14" t="s">
        <v>4</v>
      </c>
      <c r="F23" s="10">
        <v>55.7</v>
      </c>
      <c r="G23" s="9">
        <v>2</v>
      </c>
      <c r="H23" s="9"/>
      <c r="I23" s="9"/>
      <c r="J23" s="9"/>
      <c r="K23" s="19">
        <f>COUNTIF(G$2:G23,G23)</f>
        <v>5</v>
      </c>
      <c r="L23" s="2" t="str">
        <f t="shared" si="0"/>
        <v>2aaa5</v>
      </c>
      <c r="M23" s="2" t="str">
        <f t="shared" si="1"/>
        <v>2aaa5bb</v>
      </c>
    </row>
    <row r="24" spans="1:13" ht="30" customHeight="1">
      <c r="A24" s="13">
        <v>22</v>
      </c>
      <c r="B24" s="15" t="s">
        <v>173</v>
      </c>
      <c r="C24" s="13" t="s">
        <v>130</v>
      </c>
      <c r="D24" s="16" t="s">
        <v>174</v>
      </c>
      <c r="E24" s="14" t="s">
        <v>4</v>
      </c>
      <c r="F24" s="16">
        <v>55.5</v>
      </c>
      <c r="G24" s="9">
        <v>2</v>
      </c>
      <c r="H24" s="9"/>
      <c r="I24" s="9"/>
      <c r="J24" s="9"/>
      <c r="K24" s="19">
        <f>COUNTIF(G$2:G24,G24)</f>
        <v>6</v>
      </c>
      <c r="L24" s="2" t="str">
        <f t="shared" si="0"/>
        <v>2aaa6</v>
      </c>
      <c r="M24" s="2" t="str">
        <f t="shared" si="1"/>
        <v>2aaa6bb</v>
      </c>
    </row>
    <row r="25" spans="1:13" ht="30" customHeight="1">
      <c r="A25" s="13">
        <v>23</v>
      </c>
      <c r="B25" s="9" t="s">
        <v>175</v>
      </c>
      <c r="C25" s="9" t="s">
        <v>130</v>
      </c>
      <c r="D25" s="10" t="s">
        <v>176</v>
      </c>
      <c r="E25" s="14" t="s">
        <v>4</v>
      </c>
      <c r="F25" s="10">
        <v>54.9</v>
      </c>
      <c r="G25" s="9">
        <v>1</v>
      </c>
      <c r="H25" s="9"/>
      <c r="I25" s="9"/>
      <c r="J25" s="9"/>
      <c r="K25" s="19">
        <f>COUNTIF(G$2:G25,G25)</f>
        <v>8</v>
      </c>
      <c r="L25" s="2" t="str">
        <f t="shared" si="0"/>
        <v>1aaa8</v>
      </c>
      <c r="M25" s="2" t="str">
        <f t="shared" si="1"/>
        <v>1aaa8bb</v>
      </c>
    </row>
    <row r="26" spans="1:13" ht="30" customHeight="1">
      <c r="A26" s="13">
        <v>24</v>
      </c>
      <c r="B26" s="15" t="s">
        <v>177</v>
      </c>
      <c r="C26" s="13" t="s">
        <v>143</v>
      </c>
      <c r="D26" s="16" t="s">
        <v>178</v>
      </c>
      <c r="E26" s="14" t="s">
        <v>4</v>
      </c>
      <c r="F26" s="16">
        <v>54.7</v>
      </c>
      <c r="G26" s="9">
        <v>3</v>
      </c>
      <c r="H26" s="9"/>
      <c r="I26" s="9"/>
      <c r="J26" s="9"/>
      <c r="K26" s="19">
        <f>COUNTIF(G$2:G26,G26)</f>
        <v>7</v>
      </c>
      <c r="L26" s="2" t="str">
        <f t="shared" si="0"/>
        <v>3aaa7</v>
      </c>
      <c r="M26" s="2" t="str">
        <f t="shared" si="1"/>
        <v>3aaa7bb</v>
      </c>
    </row>
    <row r="27" spans="1:13" ht="30" customHeight="1">
      <c r="A27" s="13">
        <v>25</v>
      </c>
      <c r="B27" s="9" t="s">
        <v>179</v>
      </c>
      <c r="C27" s="9" t="s">
        <v>143</v>
      </c>
      <c r="D27" s="10" t="s">
        <v>180</v>
      </c>
      <c r="E27" s="14" t="s">
        <v>4</v>
      </c>
      <c r="F27" s="10">
        <v>54.6</v>
      </c>
      <c r="G27" s="9">
        <v>3</v>
      </c>
      <c r="H27" s="9"/>
      <c r="I27" s="9"/>
      <c r="J27" s="9"/>
      <c r="K27" s="19">
        <f>COUNTIF(G$2:G27,G27)</f>
        <v>8</v>
      </c>
      <c r="L27" s="2" t="str">
        <f t="shared" si="0"/>
        <v>3aaa8</v>
      </c>
      <c r="M27" s="2" t="str">
        <f t="shared" si="1"/>
        <v>3aaa8bb</v>
      </c>
    </row>
    <row r="28" spans="1:13" ht="30" customHeight="1">
      <c r="A28" s="13">
        <v>26</v>
      </c>
      <c r="B28" s="9" t="s">
        <v>181</v>
      </c>
      <c r="C28" s="9" t="s">
        <v>143</v>
      </c>
      <c r="D28" s="10" t="s">
        <v>182</v>
      </c>
      <c r="E28" s="14" t="s">
        <v>4</v>
      </c>
      <c r="F28" s="10">
        <v>54.5</v>
      </c>
      <c r="G28" s="9">
        <v>2</v>
      </c>
      <c r="H28" s="9"/>
      <c r="I28" s="9"/>
      <c r="J28" s="9"/>
      <c r="K28" s="19">
        <f>COUNTIF(G$2:G28,G28)</f>
        <v>7</v>
      </c>
      <c r="L28" s="2" t="str">
        <f t="shared" si="0"/>
        <v>2aaa7</v>
      </c>
      <c r="M28" s="2" t="str">
        <f t="shared" si="1"/>
        <v>2aaa7bb</v>
      </c>
    </row>
    <row r="29" spans="1:13" ht="30" customHeight="1">
      <c r="A29" s="13">
        <v>27</v>
      </c>
      <c r="B29" s="9" t="s">
        <v>183</v>
      </c>
      <c r="C29" s="9" t="s">
        <v>143</v>
      </c>
      <c r="D29" s="10" t="s">
        <v>184</v>
      </c>
      <c r="E29" s="14" t="s">
        <v>4</v>
      </c>
      <c r="F29" s="10">
        <v>54.2</v>
      </c>
      <c r="G29" s="9">
        <v>1</v>
      </c>
      <c r="H29" s="9"/>
      <c r="I29" s="9"/>
      <c r="J29" s="9"/>
      <c r="K29" s="19">
        <f>COUNTIF(G$2:G29,G29)</f>
        <v>9</v>
      </c>
      <c r="L29" s="2" t="str">
        <f t="shared" si="0"/>
        <v>1aaa9</v>
      </c>
      <c r="M29" s="2" t="str">
        <f t="shared" si="1"/>
        <v>1aaa9bb</v>
      </c>
    </row>
    <row r="30" spans="1:13" ht="30" customHeight="1">
      <c r="A30" s="13">
        <v>28</v>
      </c>
      <c r="B30" s="9" t="s">
        <v>185</v>
      </c>
      <c r="C30" s="9" t="s">
        <v>143</v>
      </c>
      <c r="D30" s="10" t="s">
        <v>186</v>
      </c>
      <c r="E30" s="14" t="s">
        <v>4</v>
      </c>
      <c r="F30" s="10">
        <v>53.8</v>
      </c>
      <c r="G30" s="9">
        <v>1</v>
      </c>
      <c r="H30" s="9"/>
      <c r="I30" s="9"/>
      <c r="J30" s="9"/>
      <c r="K30" s="19">
        <f>COUNTIF(G$2:G30,G30)</f>
        <v>10</v>
      </c>
      <c r="L30" s="2" t="str">
        <f t="shared" si="0"/>
        <v>1aaa10</v>
      </c>
      <c r="M30" s="2" t="str">
        <f t="shared" si="1"/>
        <v>1aaa10bb</v>
      </c>
    </row>
    <row r="31" spans="1:13" ht="30" customHeight="1">
      <c r="A31" s="13">
        <v>29</v>
      </c>
      <c r="B31" s="9" t="s">
        <v>187</v>
      </c>
      <c r="C31" s="9" t="s">
        <v>143</v>
      </c>
      <c r="D31" s="10" t="s">
        <v>188</v>
      </c>
      <c r="E31" s="14" t="s">
        <v>4</v>
      </c>
      <c r="F31" s="10">
        <v>53.7</v>
      </c>
      <c r="G31" s="9">
        <v>2</v>
      </c>
      <c r="H31" s="9"/>
      <c r="I31" s="9"/>
      <c r="J31" s="9"/>
      <c r="K31" s="19">
        <f>COUNTIF(G$2:G31,G31)</f>
        <v>8</v>
      </c>
      <c r="L31" s="2" t="str">
        <f t="shared" si="0"/>
        <v>2aaa8</v>
      </c>
      <c r="M31" s="2" t="str">
        <f t="shared" si="1"/>
        <v>2aaa8bb</v>
      </c>
    </row>
    <row r="32" spans="1:13" ht="30" customHeight="1">
      <c r="A32" s="13">
        <v>30</v>
      </c>
      <c r="B32" s="9" t="s">
        <v>189</v>
      </c>
      <c r="C32" s="9" t="s">
        <v>143</v>
      </c>
      <c r="D32" s="10" t="s">
        <v>190</v>
      </c>
      <c r="E32" s="14" t="s">
        <v>4</v>
      </c>
      <c r="F32" s="10">
        <v>53.6</v>
      </c>
      <c r="G32" s="9">
        <v>3</v>
      </c>
      <c r="H32" s="9"/>
      <c r="I32" s="9"/>
      <c r="J32" s="9"/>
      <c r="K32" s="19">
        <f>COUNTIF(G$2:G32,G32)</f>
        <v>9</v>
      </c>
      <c r="L32" s="2" t="str">
        <f t="shared" si="0"/>
        <v>3aaa9</v>
      </c>
      <c r="M32" s="2" t="str">
        <f t="shared" si="1"/>
        <v>3aaa9bb</v>
      </c>
    </row>
    <row r="33" spans="1:13" ht="30" customHeight="1">
      <c r="A33" s="13">
        <v>31</v>
      </c>
      <c r="B33" s="9" t="s">
        <v>191</v>
      </c>
      <c r="C33" s="9" t="s">
        <v>130</v>
      </c>
      <c r="D33" s="10" t="s">
        <v>192</v>
      </c>
      <c r="E33" s="14" t="s">
        <v>4</v>
      </c>
      <c r="F33" s="10">
        <v>53.5</v>
      </c>
      <c r="G33" s="17"/>
      <c r="H33" s="9">
        <v>1</v>
      </c>
      <c r="I33" s="9"/>
      <c r="J33" s="9"/>
      <c r="K33" s="19">
        <f>COUNTIF(G$2:G33,G33)</f>
        <v>0</v>
      </c>
      <c r="L33" s="2" t="str">
        <f t="shared" si="0"/>
        <v>aaa0</v>
      </c>
      <c r="M33" s="2" t="str">
        <f t="shared" si="1"/>
        <v>aaa0bb1</v>
      </c>
    </row>
    <row r="34" spans="1:13" ht="30" customHeight="1">
      <c r="A34" s="13">
        <v>32</v>
      </c>
      <c r="B34" s="9" t="s">
        <v>193</v>
      </c>
      <c r="C34" s="9" t="s">
        <v>143</v>
      </c>
      <c r="D34" s="10" t="s">
        <v>194</v>
      </c>
      <c r="E34" s="14" t="s">
        <v>4</v>
      </c>
      <c r="F34" s="10">
        <v>53.3</v>
      </c>
      <c r="G34" s="9">
        <v>2</v>
      </c>
      <c r="H34" s="9"/>
      <c r="I34" s="9"/>
      <c r="J34" s="9"/>
      <c r="K34" s="19">
        <f>COUNTIF(G$2:G34,G34)</f>
        <v>9</v>
      </c>
      <c r="L34" s="2" t="str">
        <f t="shared" si="0"/>
        <v>2aaa9</v>
      </c>
      <c r="M34" s="2" t="str">
        <f t="shared" si="1"/>
        <v>2aaa9bb</v>
      </c>
    </row>
    <row r="35" spans="1:13" ht="30" customHeight="1">
      <c r="A35" s="13">
        <v>33</v>
      </c>
      <c r="B35" s="9" t="s">
        <v>195</v>
      </c>
      <c r="C35" s="9" t="s">
        <v>143</v>
      </c>
      <c r="D35" s="10" t="s">
        <v>196</v>
      </c>
      <c r="E35" s="14" t="s">
        <v>4</v>
      </c>
      <c r="F35" s="10">
        <v>53.2</v>
      </c>
      <c r="G35" s="9">
        <v>3</v>
      </c>
      <c r="H35" s="9"/>
      <c r="I35" s="9"/>
      <c r="J35" s="9"/>
      <c r="K35" s="19">
        <f>COUNTIF(G$2:G35,G35)</f>
        <v>10</v>
      </c>
      <c r="L35" s="2" t="str">
        <f t="shared" si="0"/>
        <v>3aaa10</v>
      </c>
      <c r="M35" s="2" t="str">
        <f t="shared" si="1"/>
        <v>3aaa10bb</v>
      </c>
    </row>
    <row r="36" spans="1:13" ht="30" customHeight="1">
      <c r="A36" s="13">
        <v>34</v>
      </c>
      <c r="B36" s="9" t="s">
        <v>197</v>
      </c>
      <c r="C36" s="9" t="s">
        <v>130</v>
      </c>
      <c r="D36" s="10" t="s">
        <v>198</v>
      </c>
      <c r="E36" s="14" t="s">
        <v>4</v>
      </c>
      <c r="F36" s="10">
        <v>53.1</v>
      </c>
      <c r="G36" s="17"/>
      <c r="H36" s="9">
        <v>3</v>
      </c>
      <c r="I36" s="9"/>
      <c r="J36" s="9"/>
      <c r="K36" s="19">
        <f>COUNTIF(G$2:G36,G36)</f>
        <v>0</v>
      </c>
      <c r="L36" s="2" t="str">
        <f aca="true" t="shared" si="2" ref="L36:L67">G36&amp;"aaa"&amp;K36</f>
        <v>aaa0</v>
      </c>
      <c r="M36" s="2" t="str">
        <f t="shared" si="1"/>
        <v>aaa0bb3</v>
      </c>
    </row>
    <row r="37" spans="1:13" ht="30" customHeight="1">
      <c r="A37" s="13">
        <v>35</v>
      </c>
      <c r="B37" s="9" t="s">
        <v>199</v>
      </c>
      <c r="C37" s="9" t="s">
        <v>130</v>
      </c>
      <c r="D37" s="10" t="s">
        <v>200</v>
      </c>
      <c r="E37" s="14" t="s">
        <v>4</v>
      </c>
      <c r="F37" s="10">
        <v>52.9</v>
      </c>
      <c r="G37" s="9">
        <v>2</v>
      </c>
      <c r="H37" s="9"/>
      <c r="I37" s="9"/>
      <c r="J37" s="9"/>
      <c r="K37" s="19">
        <f>COUNTIF(G$2:G37,G37)</f>
        <v>10</v>
      </c>
      <c r="L37" s="2" t="str">
        <f t="shared" si="2"/>
        <v>2aaa10</v>
      </c>
      <c r="M37" s="2" t="str">
        <f t="shared" si="1"/>
        <v>2aaa10bb</v>
      </c>
    </row>
    <row r="38" spans="1:13" ht="30" customHeight="1">
      <c r="A38" s="13">
        <v>36</v>
      </c>
      <c r="B38" s="9" t="s">
        <v>201</v>
      </c>
      <c r="C38" s="9" t="s">
        <v>143</v>
      </c>
      <c r="D38" s="10" t="s">
        <v>202</v>
      </c>
      <c r="E38" s="14" t="s">
        <v>4</v>
      </c>
      <c r="F38" s="10">
        <v>52.8</v>
      </c>
      <c r="G38" s="9">
        <v>1</v>
      </c>
      <c r="H38" s="9"/>
      <c r="I38" s="9"/>
      <c r="J38" s="9"/>
      <c r="K38" s="19">
        <f>COUNTIF(G$2:G38,G38)</f>
        <v>11</v>
      </c>
      <c r="L38" s="2" t="str">
        <f t="shared" si="2"/>
        <v>1aaa11</v>
      </c>
      <c r="M38" s="2" t="str">
        <f t="shared" si="1"/>
        <v>1aaa11bb</v>
      </c>
    </row>
    <row r="39" spans="1:13" ht="30" customHeight="1">
      <c r="A39" s="13">
        <v>37</v>
      </c>
      <c r="B39" s="9" t="s">
        <v>203</v>
      </c>
      <c r="C39" s="9" t="s">
        <v>143</v>
      </c>
      <c r="D39" s="10" t="s">
        <v>204</v>
      </c>
      <c r="E39" s="14" t="s">
        <v>4</v>
      </c>
      <c r="F39" s="10">
        <v>52.7</v>
      </c>
      <c r="G39" s="9">
        <v>1</v>
      </c>
      <c r="H39" s="9"/>
      <c r="I39" s="9"/>
      <c r="J39" s="9"/>
      <c r="K39" s="19">
        <f>COUNTIF(G$2:G39,G39)</f>
        <v>12</v>
      </c>
      <c r="L39" s="2" t="str">
        <f t="shared" si="2"/>
        <v>1aaa12</v>
      </c>
      <c r="M39" s="2" t="str">
        <f t="shared" si="1"/>
        <v>1aaa12bb</v>
      </c>
    </row>
    <row r="40" spans="1:13" ht="30" customHeight="1">
      <c r="A40" s="13">
        <v>38</v>
      </c>
      <c r="B40" s="9" t="s">
        <v>205</v>
      </c>
      <c r="C40" s="9" t="s">
        <v>143</v>
      </c>
      <c r="D40" s="10" t="s">
        <v>206</v>
      </c>
      <c r="E40" s="14" t="s">
        <v>4</v>
      </c>
      <c r="F40" s="10">
        <v>52.6</v>
      </c>
      <c r="G40" s="9">
        <v>3</v>
      </c>
      <c r="H40" s="9"/>
      <c r="I40" s="9"/>
      <c r="J40" s="9"/>
      <c r="K40" s="19">
        <f>COUNTIF(G$2:G40,G40)</f>
        <v>11</v>
      </c>
      <c r="L40" s="2" t="str">
        <f t="shared" si="2"/>
        <v>3aaa11</v>
      </c>
      <c r="M40" s="2" t="str">
        <f t="shared" si="1"/>
        <v>3aaa11bb</v>
      </c>
    </row>
    <row r="41" spans="1:13" ht="30" customHeight="1">
      <c r="A41" s="13">
        <v>39</v>
      </c>
      <c r="B41" s="9" t="s">
        <v>207</v>
      </c>
      <c r="C41" s="9" t="s">
        <v>130</v>
      </c>
      <c r="D41" s="10" t="s">
        <v>208</v>
      </c>
      <c r="E41" s="14" t="s">
        <v>4</v>
      </c>
      <c r="F41" s="10">
        <v>52.6</v>
      </c>
      <c r="G41" s="9">
        <v>2</v>
      </c>
      <c r="H41" s="9"/>
      <c r="I41" s="9"/>
      <c r="J41" s="9"/>
      <c r="K41" s="19">
        <f>COUNTIF(G$2:G41,G41)</f>
        <v>11</v>
      </c>
      <c r="L41" s="2" t="str">
        <f t="shared" si="2"/>
        <v>2aaa11</v>
      </c>
      <c r="M41" s="2" t="str">
        <f t="shared" si="1"/>
        <v>2aaa11bb</v>
      </c>
    </row>
    <row r="42" spans="1:13" ht="30" customHeight="1">
      <c r="A42" s="13">
        <v>40</v>
      </c>
      <c r="B42" s="9" t="s">
        <v>209</v>
      </c>
      <c r="C42" s="9" t="s">
        <v>130</v>
      </c>
      <c r="D42" s="10" t="s">
        <v>210</v>
      </c>
      <c r="E42" s="14" t="s">
        <v>4</v>
      </c>
      <c r="F42" s="10">
        <v>52.3</v>
      </c>
      <c r="G42" s="9">
        <v>3</v>
      </c>
      <c r="H42" s="9"/>
      <c r="I42" s="9"/>
      <c r="J42" s="9"/>
      <c r="K42" s="19">
        <f>COUNTIF(G$2:G42,G42)</f>
        <v>12</v>
      </c>
      <c r="L42" s="2" t="str">
        <f t="shared" si="2"/>
        <v>3aaa12</v>
      </c>
      <c r="M42" s="2" t="str">
        <f t="shared" si="1"/>
        <v>3aaa12bb</v>
      </c>
    </row>
    <row r="43" spans="1:13" ht="30" customHeight="1">
      <c r="A43" s="13">
        <v>41</v>
      </c>
      <c r="B43" s="9" t="s">
        <v>211</v>
      </c>
      <c r="C43" s="9" t="s">
        <v>130</v>
      </c>
      <c r="D43" s="10" t="s">
        <v>212</v>
      </c>
      <c r="E43" s="14" t="s">
        <v>4</v>
      </c>
      <c r="F43" s="10">
        <v>52.2</v>
      </c>
      <c r="G43" s="9">
        <v>1</v>
      </c>
      <c r="H43" s="9"/>
      <c r="I43" s="9"/>
      <c r="J43" s="9"/>
      <c r="K43" s="19">
        <f>COUNTIF(G$2:G43,G43)</f>
        <v>13</v>
      </c>
      <c r="L43" s="2" t="str">
        <f t="shared" si="2"/>
        <v>1aaa13</v>
      </c>
      <c r="M43" s="2" t="str">
        <f t="shared" si="1"/>
        <v>1aaa13bb</v>
      </c>
    </row>
    <row r="44" spans="1:13" ht="30" customHeight="1">
      <c r="A44" s="13">
        <v>42</v>
      </c>
      <c r="B44" s="9" t="s">
        <v>213</v>
      </c>
      <c r="C44" s="9" t="s">
        <v>143</v>
      </c>
      <c r="D44" s="10" t="s">
        <v>214</v>
      </c>
      <c r="E44" s="14" t="s">
        <v>4</v>
      </c>
      <c r="F44" s="10">
        <v>52.1</v>
      </c>
      <c r="G44" s="9">
        <v>2</v>
      </c>
      <c r="H44" s="9"/>
      <c r="I44" s="9"/>
      <c r="J44" s="9"/>
      <c r="K44" s="19">
        <f>COUNTIF(G$2:G44,G44)</f>
        <v>12</v>
      </c>
      <c r="L44" s="2" t="str">
        <f t="shared" si="2"/>
        <v>2aaa12</v>
      </c>
      <c r="M44" s="2" t="str">
        <f t="shared" si="1"/>
        <v>2aaa12bb</v>
      </c>
    </row>
    <row r="45" spans="1:13" ht="30" customHeight="1">
      <c r="A45" s="13">
        <v>43</v>
      </c>
      <c r="B45" s="9" t="s">
        <v>215</v>
      </c>
      <c r="C45" s="9" t="s">
        <v>143</v>
      </c>
      <c r="D45" s="10" t="s">
        <v>216</v>
      </c>
      <c r="E45" s="14" t="s">
        <v>4</v>
      </c>
      <c r="F45" s="10">
        <v>51.9</v>
      </c>
      <c r="G45" s="9">
        <v>3</v>
      </c>
      <c r="H45" s="9"/>
      <c r="I45" s="9"/>
      <c r="J45" s="9"/>
      <c r="K45" s="19">
        <f>COUNTIF(G$2:G45,G45)</f>
        <v>13</v>
      </c>
      <c r="L45" s="2" t="str">
        <f t="shared" si="2"/>
        <v>3aaa13</v>
      </c>
      <c r="M45" s="2" t="str">
        <f t="shared" si="1"/>
        <v>3aaa13bb</v>
      </c>
    </row>
    <row r="46" spans="1:13" ht="30" customHeight="1">
      <c r="A46" s="13">
        <v>44</v>
      </c>
      <c r="B46" s="9" t="s">
        <v>217</v>
      </c>
      <c r="C46" s="9" t="s">
        <v>130</v>
      </c>
      <c r="D46" s="10" t="s">
        <v>218</v>
      </c>
      <c r="E46" s="14" t="s">
        <v>4</v>
      </c>
      <c r="F46" s="10">
        <v>51.8</v>
      </c>
      <c r="G46" s="17"/>
      <c r="H46" s="9">
        <v>2</v>
      </c>
      <c r="I46" s="9"/>
      <c r="J46" s="9"/>
      <c r="K46" s="19">
        <f>COUNTIF(G$2:G46,G46)</f>
        <v>0</v>
      </c>
      <c r="L46" s="2" t="str">
        <f t="shared" si="2"/>
        <v>aaa0</v>
      </c>
      <c r="M46" s="2" t="str">
        <f t="shared" si="1"/>
        <v>aaa0bb2</v>
      </c>
    </row>
    <row r="47" spans="1:13" ht="30" customHeight="1">
      <c r="A47" s="13">
        <v>45</v>
      </c>
      <c r="B47" s="9" t="s">
        <v>219</v>
      </c>
      <c r="C47" s="9" t="s">
        <v>143</v>
      </c>
      <c r="D47" s="10" t="s">
        <v>220</v>
      </c>
      <c r="E47" s="11" t="s">
        <v>4</v>
      </c>
      <c r="F47" s="10">
        <v>51.7</v>
      </c>
      <c r="G47" s="9">
        <v>1</v>
      </c>
      <c r="H47" s="9"/>
      <c r="I47" s="9"/>
      <c r="J47" s="9"/>
      <c r="K47" s="19">
        <f>COUNTIF(G$2:G47,G47)</f>
        <v>14</v>
      </c>
      <c r="L47" s="2" t="str">
        <f t="shared" si="2"/>
        <v>1aaa14</v>
      </c>
      <c r="M47" s="2" t="str">
        <f t="shared" si="1"/>
        <v>1aaa14bb</v>
      </c>
    </row>
    <row r="48" spans="1:13" ht="30" customHeight="1">
      <c r="A48" s="13">
        <v>46</v>
      </c>
      <c r="B48" s="9" t="s">
        <v>221</v>
      </c>
      <c r="C48" s="9" t="s">
        <v>143</v>
      </c>
      <c r="D48" s="10" t="s">
        <v>222</v>
      </c>
      <c r="E48" s="14" t="s">
        <v>4</v>
      </c>
      <c r="F48" s="10">
        <v>51.6</v>
      </c>
      <c r="G48" s="9">
        <v>3</v>
      </c>
      <c r="H48" s="9"/>
      <c r="I48" s="9"/>
      <c r="J48" s="9"/>
      <c r="K48" s="19">
        <f>COUNTIF(G$2:G48,G48)</f>
        <v>14</v>
      </c>
      <c r="L48" s="2" t="str">
        <f t="shared" si="2"/>
        <v>3aaa14</v>
      </c>
      <c r="M48" s="2" t="str">
        <f t="shared" si="1"/>
        <v>3aaa14bb</v>
      </c>
    </row>
    <row r="49" spans="1:13" ht="30" customHeight="1">
      <c r="A49" s="13">
        <v>47</v>
      </c>
      <c r="B49" s="9" t="s">
        <v>223</v>
      </c>
      <c r="C49" s="9" t="s">
        <v>143</v>
      </c>
      <c r="D49" s="10" t="s">
        <v>224</v>
      </c>
      <c r="E49" s="14" t="s">
        <v>4</v>
      </c>
      <c r="F49" s="10">
        <v>51.3</v>
      </c>
      <c r="G49" s="9">
        <v>2</v>
      </c>
      <c r="H49" s="9"/>
      <c r="I49" s="9"/>
      <c r="J49" s="9"/>
      <c r="K49" s="19">
        <f>COUNTIF(G$2:G49,G49)</f>
        <v>13</v>
      </c>
      <c r="L49" s="2" t="str">
        <f t="shared" si="2"/>
        <v>2aaa13</v>
      </c>
      <c r="M49" s="2" t="str">
        <f t="shared" si="1"/>
        <v>2aaa13bb</v>
      </c>
    </row>
    <row r="50" spans="1:13" ht="30" customHeight="1">
      <c r="A50" s="13">
        <v>48</v>
      </c>
      <c r="B50" s="9" t="s">
        <v>225</v>
      </c>
      <c r="C50" s="9" t="s">
        <v>143</v>
      </c>
      <c r="D50" s="10" t="s">
        <v>226</v>
      </c>
      <c r="E50" s="14" t="s">
        <v>4</v>
      </c>
      <c r="F50" s="10">
        <v>51.2</v>
      </c>
      <c r="G50" s="17"/>
      <c r="H50" s="9">
        <v>1</v>
      </c>
      <c r="I50" s="9"/>
      <c r="J50" s="9"/>
      <c r="K50" s="19">
        <f>COUNTIF(G$2:G50,G50)</f>
        <v>0</v>
      </c>
      <c r="L50" s="2" t="str">
        <f t="shared" si="2"/>
        <v>aaa0</v>
      </c>
      <c r="M50" s="2" t="str">
        <f t="shared" si="1"/>
        <v>aaa0bb1</v>
      </c>
    </row>
    <row r="51" spans="1:13" ht="30" customHeight="1">
      <c r="A51" s="13">
        <v>49</v>
      </c>
      <c r="B51" s="15" t="s">
        <v>227</v>
      </c>
      <c r="C51" s="13" t="s">
        <v>143</v>
      </c>
      <c r="D51" s="16" t="s">
        <v>228</v>
      </c>
      <c r="E51" s="14" t="s">
        <v>4</v>
      </c>
      <c r="F51" s="16">
        <v>51.1</v>
      </c>
      <c r="G51" s="9">
        <v>1</v>
      </c>
      <c r="H51" s="9"/>
      <c r="I51" s="9"/>
      <c r="J51" s="9"/>
      <c r="K51" s="19">
        <f>COUNTIF(G$2:G51,G51)</f>
        <v>15</v>
      </c>
      <c r="L51" s="2" t="str">
        <f t="shared" si="2"/>
        <v>1aaa15</v>
      </c>
      <c r="M51" s="2" t="str">
        <f t="shared" si="1"/>
        <v>1aaa15bb</v>
      </c>
    </row>
    <row r="52" spans="1:13" ht="30" customHeight="1">
      <c r="A52" s="13">
        <v>50</v>
      </c>
      <c r="B52" s="9" t="s">
        <v>229</v>
      </c>
      <c r="C52" s="9" t="s">
        <v>143</v>
      </c>
      <c r="D52" s="10" t="s">
        <v>230</v>
      </c>
      <c r="E52" s="14" t="s">
        <v>4</v>
      </c>
      <c r="F52" s="10">
        <v>51</v>
      </c>
      <c r="G52" s="9">
        <v>3</v>
      </c>
      <c r="H52" s="9"/>
      <c r="I52" s="9"/>
      <c r="J52" s="9"/>
      <c r="K52" s="19">
        <f>COUNTIF(G$2:G52,G52)</f>
        <v>15</v>
      </c>
      <c r="L52" s="2" t="str">
        <f t="shared" si="2"/>
        <v>3aaa15</v>
      </c>
      <c r="M52" s="2" t="str">
        <f t="shared" si="1"/>
        <v>3aaa15bb</v>
      </c>
    </row>
    <row r="53" spans="1:13" ht="30" customHeight="1">
      <c r="A53" s="13">
        <v>51</v>
      </c>
      <c r="B53" s="9" t="s">
        <v>231</v>
      </c>
      <c r="C53" s="9" t="s">
        <v>143</v>
      </c>
      <c r="D53" s="10" t="s">
        <v>232</v>
      </c>
      <c r="E53" s="14" t="s">
        <v>4</v>
      </c>
      <c r="F53" s="10">
        <v>50.9</v>
      </c>
      <c r="G53" s="9">
        <v>2</v>
      </c>
      <c r="H53" s="9"/>
      <c r="I53" s="9"/>
      <c r="J53" s="9"/>
      <c r="K53" s="19">
        <f>COUNTIF(G$2:G53,G53)</f>
        <v>14</v>
      </c>
      <c r="L53" s="2" t="str">
        <f t="shared" si="2"/>
        <v>2aaa14</v>
      </c>
      <c r="M53" s="2" t="str">
        <f t="shared" si="1"/>
        <v>2aaa14bb</v>
      </c>
    </row>
    <row r="54" spans="1:13" ht="30" customHeight="1">
      <c r="A54" s="13">
        <v>52</v>
      </c>
      <c r="B54" s="9" t="s">
        <v>233</v>
      </c>
      <c r="C54" s="9" t="s">
        <v>143</v>
      </c>
      <c r="D54" s="10" t="s">
        <v>234</v>
      </c>
      <c r="E54" s="14" t="s">
        <v>4</v>
      </c>
      <c r="F54" s="10">
        <v>50.6</v>
      </c>
      <c r="G54" s="9">
        <v>3</v>
      </c>
      <c r="H54" s="9"/>
      <c r="I54" s="9"/>
      <c r="J54" s="9"/>
      <c r="K54" s="19">
        <f>COUNTIF(G$2:G54,G54)</f>
        <v>16</v>
      </c>
      <c r="L54" s="2" t="str">
        <f t="shared" si="2"/>
        <v>3aaa16</v>
      </c>
      <c r="M54" s="2" t="str">
        <f t="shared" si="1"/>
        <v>3aaa16bb</v>
      </c>
    </row>
    <row r="55" spans="1:13" ht="30" customHeight="1">
      <c r="A55" s="13">
        <v>53</v>
      </c>
      <c r="B55" s="9" t="s">
        <v>235</v>
      </c>
      <c r="C55" s="9" t="s">
        <v>130</v>
      </c>
      <c r="D55" s="10" t="s">
        <v>236</v>
      </c>
      <c r="E55" s="14" t="s">
        <v>4</v>
      </c>
      <c r="F55" s="10">
        <v>50.4</v>
      </c>
      <c r="G55" s="9">
        <v>1</v>
      </c>
      <c r="H55" s="9"/>
      <c r="I55" s="9"/>
      <c r="J55" s="9"/>
      <c r="K55" s="19">
        <f>COUNTIF(G$2:G55,G55)</f>
        <v>16</v>
      </c>
      <c r="L55" s="2" t="str">
        <f t="shared" si="2"/>
        <v>1aaa16</v>
      </c>
      <c r="M55" s="2" t="str">
        <f t="shared" si="1"/>
        <v>1aaa16bb</v>
      </c>
    </row>
    <row r="56" spans="1:13" ht="30" customHeight="1">
      <c r="A56" s="13">
        <v>54</v>
      </c>
      <c r="B56" s="9" t="s">
        <v>237</v>
      </c>
      <c r="C56" s="9" t="s">
        <v>130</v>
      </c>
      <c r="D56" s="10" t="s">
        <v>238</v>
      </c>
      <c r="E56" s="14" t="s">
        <v>4</v>
      </c>
      <c r="F56" s="10">
        <v>50.3</v>
      </c>
      <c r="G56" s="9">
        <v>2</v>
      </c>
      <c r="H56" s="9"/>
      <c r="I56" s="9"/>
      <c r="J56" s="9"/>
      <c r="K56" s="19">
        <f>COUNTIF(G$2:G56,G56)</f>
        <v>15</v>
      </c>
      <c r="L56" s="2" t="str">
        <f t="shared" si="2"/>
        <v>2aaa15</v>
      </c>
      <c r="M56" s="2" t="str">
        <f t="shared" si="1"/>
        <v>2aaa15bb</v>
      </c>
    </row>
    <row r="57" spans="1:13" ht="30" customHeight="1">
      <c r="A57" s="13">
        <v>55</v>
      </c>
      <c r="B57" s="9" t="s">
        <v>239</v>
      </c>
      <c r="C57" s="9" t="s">
        <v>143</v>
      </c>
      <c r="D57" s="10" t="s">
        <v>240</v>
      </c>
      <c r="E57" s="14" t="s">
        <v>4</v>
      </c>
      <c r="F57" s="10">
        <v>50.2</v>
      </c>
      <c r="G57" s="9">
        <v>2</v>
      </c>
      <c r="H57" s="9"/>
      <c r="I57" s="9"/>
      <c r="J57" s="9"/>
      <c r="K57" s="19">
        <f>COUNTIF(G$2:G57,G57)</f>
        <v>16</v>
      </c>
      <c r="L57" s="2" t="str">
        <f t="shared" si="2"/>
        <v>2aaa16</v>
      </c>
      <c r="M57" s="2" t="str">
        <f t="shared" si="1"/>
        <v>2aaa16bb</v>
      </c>
    </row>
    <row r="58" spans="1:13" ht="30" customHeight="1">
      <c r="A58" s="13">
        <v>56</v>
      </c>
      <c r="B58" s="9" t="s">
        <v>241</v>
      </c>
      <c r="C58" s="9" t="s">
        <v>143</v>
      </c>
      <c r="D58" s="10" t="s">
        <v>242</v>
      </c>
      <c r="E58" s="14" t="s">
        <v>4</v>
      </c>
      <c r="F58" s="10">
        <v>50.1</v>
      </c>
      <c r="G58" s="9">
        <v>1</v>
      </c>
      <c r="H58" s="9"/>
      <c r="I58" s="9"/>
      <c r="J58" s="9"/>
      <c r="K58" s="19">
        <f>COUNTIF(G$2:G58,G58)</f>
        <v>17</v>
      </c>
      <c r="L58" s="2" t="str">
        <f t="shared" si="2"/>
        <v>1aaa17</v>
      </c>
      <c r="M58" s="2" t="str">
        <f t="shared" si="1"/>
        <v>1aaa17bb</v>
      </c>
    </row>
    <row r="59" spans="1:13" ht="30" customHeight="1">
      <c r="A59" s="13">
        <v>57</v>
      </c>
      <c r="B59" s="9" t="s">
        <v>243</v>
      </c>
      <c r="C59" s="9" t="s">
        <v>130</v>
      </c>
      <c r="D59" s="10" t="s">
        <v>244</v>
      </c>
      <c r="E59" s="14" t="s">
        <v>4</v>
      </c>
      <c r="F59" s="10">
        <v>50.1</v>
      </c>
      <c r="G59" s="9">
        <v>3</v>
      </c>
      <c r="H59" s="9"/>
      <c r="I59" s="9"/>
      <c r="J59" s="9"/>
      <c r="K59" s="19">
        <f>COUNTIF(G$2:G59,G59)</f>
        <v>17</v>
      </c>
      <c r="L59" s="2" t="str">
        <f t="shared" si="2"/>
        <v>3aaa17</v>
      </c>
      <c r="M59" s="2" t="str">
        <f t="shared" si="1"/>
        <v>3aaa17bb</v>
      </c>
    </row>
    <row r="60" spans="1:13" ht="30" customHeight="1">
      <c r="A60" s="13">
        <v>58</v>
      </c>
      <c r="B60" s="9" t="s">
        <v>245</v>
      </c>
      <c r="C60" s="9" t="s">
        <v>130</v>
      </c>
      <c r="D60" s="10" t="s">
        <v>246</v>
      </c>
      <c r="E60" s="14" t="s">
        <v>4</v>
      </c>
      <c r="F60" s="10">
        <v>50</v>
      </c>
      <c r="G60" s="9">
        <v>2</v>
      </c>
      <c r="H60" s="9"/>
      <c r="I60" s="9"/>
      <c r="J60" s="9"/>
      <c r="K60" s="19">
        <f>COUNTIF(G$2:G60,G60)</f>
        <v>17</v>
      </c>
      <c r="L60" s="2" t="str">
        <f t="shared" si="2"/>
        <v>2aaa17</v>
      </c>
      <c r="M60" s="2" t="str">
        <f t="shared" si="1"/>
        <v>2aaa17bb</v>
      </c>
    </row>
    <row r="61" spans="1:13" ht="30" customHeight="1">
      <c r="A61" s="13">
        <v>59</v>
      </c>
      <c r="B61" s="9" t="s">
        <v>247</v>
      </c>
      <c r="C61" s="9" t="s">
        <v>130</v>
      </c>
      <c r="D61" s="10" t="s">
        <v>248</v>
      </c>
      <c r="E61" s="14" t="s">
        <v>4</v>
      </c>
      <c r="F61" s="10">
        <v>49.9</v>
      </c>
      <c r="G61" s="9">
        <v>1</v>
      </c>
      <c r="H61" s="9"/>
      <c r="I61" s="9"/>
      <c r="J61" s="9"/>
      <c r="K61" s="19">
        <f>COUNTIF(G$2:G61,G61)</f>
        <v>18</v>
      </c>
      <c r="L61" s="2" t="str">
        <f t="shared" si="2"/>
        <v>1aaa18</v>
      </c>
      <c r="M61" s="2" t="str">
        <f t="shared" si="1"/>
        <v>1aaa18bb</v>
      </c>
    </row>
    <row r="62" spans="1:13" ht="30" customHeight="1">
      <c r="A62" s="13">
        <v>60</v>
      </c>
      <c r="B62" s="9" t="s">
        <v>249</v>
      </c>
      <c r="C62" s="9" t="s">
        <v>143</v>
      </c>
      <c r="D62" s="10" t="s">
        <v>250</v>
      </c>
      <c r="E62" s="14" t="s">
        <v>4</v>
      </c>
      <c r="F62" s="10">
        <v>49.7</v>
      </c>
      <c r="G62" s="17"/>
      <c r="H62" s="9">
        <v>3</v>
      </c>
      <c r="I62" s="9"/>
      <c r="J62" s="9"/>
      <c r="K62" s="19">
        <f>COUNTIF(G$2:G62,G62)</f>
        <v>0</v>
      </c>
      <c r="L62" s="2" t="str">
        <f t="shared" si="2"/>
        <v>aaa0</v>
      </c>
      <c r="M62" s="2" t="str">
        <f t="shared" si="1"/>
        <v>aaa0bb3</v>
      </c>
    </row>
    <row r="63" spans="1:13" ht="30" customHeight="1">
      <c r="A63" s="13">
        <v>61</v>
      </c>
      <c r="B63" s="9" t="s">
        <v>251</v>
      </c>
      <c r="C63" s="9" t="s">
        <v>143</v>
      </c>
      <c r="D63" s="10" t="s">
        <v>252</v>
      </c>
      <c r="E63" s="14" t="s">
        <v>4</v>
      </c>
      <c r="F63" s="10">
        <v>49.4</v>
      </c>
      <c r="G63" s="9">
        <v>2</v>
      </c>
      <c r="H63" s="9"/>
      <c r="I63" s="9"/>
      <c r="J63" s="9"/>
      <c r="K63" s="19">
        <f>COUNTIF(G$2:G63,G63)</f>
        <v>18</v>
      </c>
      <c r="L63" s="2" t="str">
        <f t="shared" si="2"/>
        <v>2aaa18</v>
      </c>
      <c r="M63" s="2" t="str">
        <f t="shared" si="1"/>
        <v>2aaa18bb</v>
      </c>
    </row>
    <row r="64" spans="1:13" ht="30" customHeight="1">
      <c r="A64" s="13">
        <v>62</v>
      </c>
      <c r="B64" s="9" t="s">
        <v>253</v>
      </c>
      <c r="C64" s="9" t="s">
        <v>143</v>
      </c>
      <c r="D64" s="10" t="s">
        <v>254</v>
      </c>
      <c r="E64" s="14" t="s">
        <v>4</v>
      </c>
      <c r="F64" s="10">
        <v>49.3</v>
      </c>
      <c r="G64" s="9">
        <v>1</v>
      </c>
      <c r="H64" s="9"/>
      <c r="I64" s="9"/>
      <c r="J64" s="9"/>
      <c r="K64" s="19">
        <f>COUNTIF(G$2:G64,G64)</f>
        <v>19</v>
      </c>
      <c r="L64" s="2" t="str">
        <f t="shared" si="2"/>
        <v>1aaa19</v>
      </c>
      <c r="M64" s="2" t="str">
        <f t="shared" si="1"/>
        <v>1aaa19bb</v>
      </c>
    </row>
    <row r="65" spans="1:13" ht="30" customHeight="1">
      <c r="A65" s="13">
        <v>63</v>
      </c>
      <c r="B65" s="9" t="s">
        <v>255</v>
      </c>
      <c r="C65" s="9" t="s">
        <v>130</v>
      </c>
      <c r="D65" s="10" t="s">
        <v>256</v>
      </c>
      <c r="E65" s="14" t="s">
        <v>4</v>
      </c>
      <c r="F65" s="10">
        <v>49.1</v>
      </c>
      <c r="G65" s="9">
        <v>3</v>
      </c>
      <c r="H65" s="9"/>
      <c r="I65" s="9"/>
      <c r="J65" s="9"/>
      <c r="K65" s="19">
        <f>COUNTIF(G$2:G65,G65)</f>
        <v>18</v>
      </c>
      <c r="L65" s="2" t="str">
        <f t="shared" si="2"/>
        <v>3aaa18</v>
      </c>
      <c r="M65" s="2" t="str">
        <f t="shared" si="1"/>
        <v>3aaa18bb</v>
      </c>
    </row>
    <row r="66" spans="1:13" ht="30" customHeight="1">
      <c r="A66" s="13">
        <v>64</v>
      </c>
      <c r="B66" s="9" t="s">
        <v>257</v>
      </c>
      <c r="C66" s="9" t="s">
        <v>143</v>
      </c>
      <c r="D66" s="10" t="s">
        <v>258</v>
      </c>
      <c r="E66" s="14" t="s">
        <v>4</v>
      </c>
      <c r="F66" s="10">
        <v>48.9</v>
      </c>
      <c r="G66" s="9">
        <v>1</v>
      </c>
      <c r="H66" s="9"/>
      <c r="I66" s="9"/>
      <c r="J66" s="9"/>
      <c r="K66" s="19">
        <f>COUNTIF(G$2:G66,G66)</f>
        <v>20</v>
      </c>
      <c r="L66" s="2" t="str">
        <f t="shared" si="2"/>
        <v>1aaa20</v>
      </c>
      <c r="M66" s="2" t="str">
        <f t="shared" si="1"/>
        <v>1aaa20bb</v>
      </c>
    </row>
    <row r="67" spans="1:13" ht="30" customHeight="1">
      <c r="A67" s="13">
        <v>65</v>
      </c>
      <c r="B67" s="9" t="s">
        <v>259</v>
      </c>
      <c r="C67" s="9" t="s">
        <v>130</v>
      </c>
      <c r="D67" s="10" t="s">
        <v>260</v>
      </c>
      <c r="E67" s="14" t="s">
        <v>4</v>
      </c>
      <c r="F67" s="10">
        <v>48.8</v>
      </c>
      <c r="G67" s="9">
        <v>2</v>
      </c>
      <c r="H67" s="9"/>
      <c r="I67" s="9"/>
      <c r="J67" s="9"/>
      <c r="K67" s="19">
        <f>COUNTIF(G$2:G67,G67)</f>
        <v>19</v>
      </c>
      <c r="L67" s="2" t="str">
        <f t="shared" si="2"/>
        <v>2aaa19</v>
      </c>
      <c r="M67" s="2" t="str">
        <f t="shared" si="1"/>
        <v>2aaa19bb</v>
      </c>
    </row>
    <row r="68" spans="1:13" ht="30" customHeight="1">
      <c r="A68" s="13">
        <v>66</v>
      </c>
      <c r="B68" s="9" t="s">
        <v>261</v>
      </c>
      <c r="C68" s="9" t="s">
        <v>143</v>
      </c>
      <c r="D68" s="10" t="s">
        <v>262</v>
      </c>
      <c r="E68" s="14" t="s">
        <v>4</v>
      </c>
      <c r="F68" s="10">
        <v>48.5</v>
      </c>
      <c r="G68" s="9">
        <v>3</v>
      </c>
      <c r="H68" s="9"/>
      <c r="I68" s="9"/>
      <c r="J68" s="9"/>
      <c r="K68" s="19">
        <f>COUNTIF(G$2:G68,G68)</f>
        <v>19</v>
      </c>
      <c r="L68" s="2" t="str">
        <f aca="true" t="shared" si="3" ref="L68:L99">G68&amp;"aaa"&amp;K68</f>
        <v>3aaa19</v>
      </c>
      <c r="M68" s="2" t="str">
        <f aca="true" t="shared" si="4" ref="M68:M131">L68&amp;"bb"&amp;H68</f>
        <v>3aaa19bb</v>
      </c>
    </row>
    <row r="69" spans="1:13" ht="30" customHeight="1">
      <c r="A69" s="13">
        <v>67</v>
      </c>
      <c r="B69" s="9" t="s">
        <v>263</v>
      </c>
      <c r="C69" s="9" t="s">
        <v>130</v>
      </c>
      <c r="D69" s="10" t="s">
        <v>264</v>
      </c>
      <c r="E69" s="14" t="s">
        <v>4</v>
      </c>
      <c r="F69" s="10">
        <v>48.4</v>
      </c>
      <c r="G69" s="9">
        <v>2</v>
      </c>
      <c r="H69" s="9"/>
      <c r="I69" s="9"/>
      <c r="J69" s="9"/>
      <c r="K69" s="19">
        <f>COUNTIF(G$2:G69,G69)</f>
        <v>20</v>
      </c>
      <c r="L69" s="2" t="str">
        <f t="shared" si="3"/>
        <v>2aaa20</v>
      </c>
      <c r="M69" s="2" t="str">
        <f t="shared" si="4"/>
        <v>2aaa20bb</v>
      </c>
    </row>
    <row r="70" spans="1:13" ht="30" customHeight="1">
      <c r="A70" s="13">
        <v>68</v>
      </c>
      <c r="B70" s="9" t="s">
        <v>265</v>
      </c>
      <c r="C70" s="9" t="s">
        <v>143</v>
      </c>
      <c r="D70" s="10" t="s">
        <v>266</v>
      </c>
      <c r="E70" s="14" t="s">
        <v>4</v>
      </c>
      <c r="F70" s="10">
        <v>48.2</v>
      </c>
      <c r="G70" s="9">
        <v>1</v>
      </c>
      <c r="H70" s="9"/>
      <c r="I70" s="9"/>
      <c r="J70" s="9"/>
      <c r="K70" s="19">
        <f>COUNTIF(G$2:G70,G70)</f>
        <v>21</v>
      </c>
      <c r="L70" s="2" t="str">
        <f t="shared" si="3"/>
        <v>1aaa21</v>
      </c>
      <c r="M70" s="2" t="str">
        <f t="shared" si="4"/>
        <v>1aaa21bb</v>
      </c>
    </row>
    <row r="71" spans="1:13" ht="30" customHeight="1">
      <c r="A71" s="13">
        <v>69</v>
      </c>
      <c r="B71" s="9" t="s">
        <v>267</v>
      </c>
      <c r="C71" s="9" t="s">
        <v>143</v>
      </c>
      <c r="D71" s="10" t="s">
        <v>268</v>
      </c>
      <c r="E71" s="14" t="s">
        <v>4</v>
      </c>
      <c r="F71" s="10">
        <v>48.1</v>
      </c>
      <c r="G71" s="9">
        <v>3</v>
      </c>
      <c r="H71" s="9"/>
      <c r="I71" s="9"/>
      <c r="J71" s="9"/>
      <c r="K71" s="19">
        <f>COUNTIF(G$2:G71,G71)</f>
        <v>20</v>
      </c>
      <c r="L71" s="2" t="str">
        <f t="shared" si="3"/>
        <v>3aaa20</v>
      </c>
      <c r="M71" s="2" t="str">
        <f t="shared" si="4"/>
        <v>3aaa20bb</v>
      </c>
    </row>
    <row r="72" spans="1:13" ht="30" customHeight="1">
      <c r="A72" s="13">
        <v>70</v>
      </c>
      <c r="B72" s="9" t="s">
        <v>269</v>
      </c>
      <c r="C72" s="9" t="s">
        <v>130</v>
      </c>
      <c r="D72" s="10" t="s">
        <v>270</v>
      </c>
      <c r="E72" s="14" t="s">
        <v>4</v>
      </c>
      <c r="F72" s="10">
        <v>48</v>
      </c>
      <c r="G72" s="9">
        <v>1</v>
      </c>
      <c r="H72" s="9"/>
      <c r="I72" s="9"/>
      <c r="J72" s="9"/>
      <c r="K72" s="19">
        <f>COUNTIF(G$2:G72,G72)</f>
        <v>22</v>
      </c>
      <c r="L72" s="2" t="str">
        <f t="shared" si="3"/>
        <v>1aaa22</v>
      </c>
      <c r="M72" s="2" t="str">
        <f t="shared" si="4"/>
        <v>1aaa22bb</v>
      </c>
    </row>
    <row r="73" spans="1:13" ht="30" customHeight="1">
      <c r="A73" s="13">
        <v>71</v>
      </c>
      <c r="B73" s="9" t="s">
        <v>271</v>
      </c>
      <c r="C73" s="9" t="s">
        <v>143</v>
      </c>
      <c r="D73" s="10" t="s">
        <v>272</v>
      </c>
      <c r="E73" s="14" t="s">
        <v>4</v>
      </c>
      <c r="F73" s="10">
        <v>47.9</v>
      </c>
      <c r="G73" s="9">
        <v>3</v>
      </c>
      <c r="H73" s="9"/>
      <c r="I73" s="9"/>
      <c r="J73" s="9"/>
      <c r="K73" s="19">
        <f>COUNTIF(G$2:G73,G73)</f>
        <v>21</v>
      </c>
      <c r="L73" s="2" t="str">
        <f t="shared" si="3"/>
        <v>3aaa21</v>
      </c>
      <c r="M73" s="2" t="str">
        <f t="shared" si="4"/>
        <v>3aaa21bb</v>
      </c>
    </row>
    <row r="74" spans="1:13" ht="30" customHeight="1">
      <c r="A74" s="13">
        <v>72</v>
      </c>
      <c r="B74" s="9" t="s">
        <v>273</v>
      </c>
      <c r="C74" s="9" t="s">
        <v>130</v>
      </c>
      <c r="D74" s="10" t="s">
        <v>274</v>
      </c>
      <c r="E74" s="14" t="s">
        <v>4</v>
      </c>
      <c r="F74" s="10">
        <v>47.8</v>
      </c>
      <c r="G74" s="17"/>
      <c r="H74" s="9">
        <v>2</v>
      </c>
      <c r="I74" s="9"/>
      <c r="J74" s="9"/>
      <c r="K74" s="19">
        <f>COUNTIF(G$2:G74,G74)</f>
        <v>0</v>
      </c>
      <c r="L74" s="2" t="str">
        <f t="shared" si="3"/>
        <v>aaa0</v>
      </c>
      <c r="M74" s="2" t="str">
        <f t="shared" si="4"/>
        <v>aaa0bb2</v>
      </c>
    </row>
    <row r="75" spans="1:13" ht="30" customHeight="1">
      <c r="A75" s="13">
        <v>73</v>
      </c>
      <c r="B75" s="9" t="s">
        <v>275</v>
      </c>
      <c r="C75" s="9" t="s">
        <v>143</v>
      </c>
      <c r="D75" s="10" t="s">
        <v>276</v>
      </c>
      <c r="E75" s="14" t="s">
        <v>4</v>
      </c>
      <c r="F75" s="10">
        <v>47.6</v>
      </c>
      <c r="G75" s="9">
        <v>1</v>
      </c>
      <c r="H75" s="9"/>
      <c r="I75" s="9"/>
      <c r="J75" s="9"/>
      <c r="K75" s="19">
        <f>COUNTIF(G$2:G75,G75)</f>
        <v>23</v>
      </c>
      <c r="L75" s="2" t="str">
        <f t="shared" si="3"/>
        <v>1aaa23</v>
      </c>
      <c r="M75" s="2" t="str">
        <f t="shared" si="4"/>
        <v>1aaa23bb</v>
      </c>
    </row>
    <row r="76" spans="1:13" ht="30" customHeight="1">
      <c r="A76" s="13">
        <v>74</v>
      </c>
      <c r="B76" s="9" t="s">
        <v>277</v>
      </c>
      <c r="C76" s="9" t="s">
        <v>143</v>
      </c>
      <c r="D76" s="10" t="s">
        <v>278</v>
      </c>
      <c r="E76" s="14" t="s">
        <v>4</v>
      </c>
      <c r="F76" s="10">
        <v>47.5</v>
      </c>
      <c r="G76" s="9"/>
      <c r="H76" s="9">
        <v>3</v>
      </c>
      <c r="I76" s="9"/>
      <c r="J76" s="9"/>
      <c r="K76" s="19">
        <f>COUNTIF(G$2:G76,G76)</f>
        <v>0</v>
      </c>
      <c r="L76" s="2" t="str">
        <f t="shared" si="3"/>
        <v>aaa0</v>
      </c>
      <c r="M76" s="2" t="str">
        <f t="shared" si="4"/>
        <v>aaa0bb3</v>
      </c>
    </row>
    <row r="77" spans="1:13" ht="30" customHeight="1">
      <c r="A77" s="13">
        <v>75</v>
      </c>
      <c r="B77" s="15" t="s">
        <v>279</v>
      </c>
      <c r="C77" s="13" t="s">
        <v>143</v>
      </c>
      <c r="D77" s="16" t="s">
        <v>280</v>
      </c>
      <c r="E77" s="14" t="s">
        <v>4</v>
      </c>
      <c r="F77" s="16">
        <v>47.3</v>
      </c>
      <c r="G77" s="9">
        <v>2</v>
      </c>
      <c r="H77" s="9"/>
      <c r="I77" s="9"/>
      <c r="J77" s="9"/>
      <c r="K77" s="19">
        <f>COUNTIF(G$2:G77,G77)</f>
        <v>21</v>
      </c>
      <c r="L77" s="2" t="str">
        <f t="shared" si="3"/>
        <v>2aaa21</v>
      </c>
      <c r="M77" s="2" t="str">
        <f t="shared" si="4"/>
        <v>2aaa21bb</v>
      </c>
    </row>
    <row r="78" spans="1:13" ht="30" customHeight="1">
      <c r="A78" s="13">
        <v>76</v>
      </c>
      <c r="B78" s="9" t="s">
        <v>281</v>
      </c>
      <c r="C78" s="9" t="s">
        <v>130</v>
      </c>
      <c r="D78" s="10" t="s">
        <v>282</v>
      </c>
      <c r="E78" s="14" t="s">
        <v>4</v>
      </c>
      <c r="F78" s="10">
        <v>47.2</v>
      </c>
      <c r="G78" s="17"/>
      <c r="H78" s="9">
        <v>3</v>
      </c>
      <c r="I78" s="9"/>
      <c r="J78" s="9"/>
      <c r="K78" s="19">
        <f>COUNTIF(G$2:G78,G78)</f>
        <v>0</v>
      </c>
      <c r="L78" s="2" t="str">
        <f t="shared" si="3"/>
        <v>aaa0</v>
      </c>
      <c r="M78" s="2" t="str">
        <f t="shared" si="4"/>
        <v>aaa0bb3</v>
      </c>
    </row>
    <row r="79" spans="1:13" ht="30" customHeight="1">
      <c r="A79" s="13">
        <v>77</v>
      </c>
      <c r="B79" s="9" t="s">
        <v>283</v>
      </c>
      <c r="C79" s="9" t="s">
        <v>143</v>
      </c>
      <c r="D79" s="10" t="s">
        <v>284</v>
      </c>
      <c r="E79" s="14" t="s">
        <v>4</v>
      </c>
      <c r="F79" s="10">
        <v>47.1</v>
      </c>
      <c r="G79" s="9">
        <v>1</v>
      </c>
      <c r="H79" s="9"/>
      <c r="I79" s="9"/>
      <c r="J79" s="9"/>
      <c r="K79" s="19">
        <f>COUNTIF(G$2:G79,G79)</f>
        <v>24</v>
      </c>
      <c r="L79" s="2" t="str">
        <f t="shared" si="3"/>
        <v>1aaa24</v>
      </c>
      <c r="M79" s="2" t="str">
        <f t="shared" si="4"/>
        <v>1aaa24bb</v>
      </c>
    </row>
    <row r="80" spans="1:13" ht="30" customHeight="1">
      <c r="A80" s="13">
        <v>78</v>
      </c>
      <c r="B80" s="9" t="s">
        <v>285</v>
      </c>
      <c r="C80" s="9" t="s">
        <v>143</v>
      </c>
      <c r="D80" s="10" t="s">
        <v>286</v>
      </c>
      <c r="E80" s="14" t="s">
        <v>4</v>
      </c>
      <c r="F80" s="10">
        <v>47</v>
      </c>
      <c r="G80" s="9">
        <v>2</v>
      </c>
      <c r="H80" s="9"/>
      <c r="I80" s="9"/>
      <c r="J80" s="9"/>
      <c r="K80" s="19">
        <f>COUNTIF(G$2:G80,G80)</f>
        <v>22</v>
      </c>
      <c r="L80" s="2" t="str">
        <f t="shared" si="3"/>
        <v>2aaa22</v>
      </c>
      <c r="M80" s="2" t="str">
        <f t="shared" si="4"/>
        <v>2aaa22bb</v>
      </c>
    </row>
    <row r="81" spans="1:13" ht="30" customHeight="1">
      <c r="A81" s="13">
        <v>79</v>
      </c>
      <c r="B81" s="9" t="s">
        <v>287</v>
      </c>
      <c r="C81" s="9" t="s">
        <v>143</v>
      </c>
      <c r="D81" s="10" t="s">
        <v>288</v>
      </c>
      <c r="E81" s="14" t="s">
        <v>4</v>
      </c>
      <c r="F81" s="10">
        <v>46.9</v>
      </c>
      <c r="G81" s="9">
        <v>1</v>
      </c>
      <c r="H81" s="9"/>
      <c r="I81" s="9"/>
      <c r="J81" s="9"/>
      <c r="K81" s="19">
        <f>COUNTIF(G$2:G81,G81)</f>
        <v>25</v>
      </c>
      <c r="L81" s="2" t="str">
        <f t="shared" si="3"/>
        <v>1aaa25</v>
      </c>
      <c r="M81" s="2" t="str">
        <f t="shared" si="4"/>
        <v>1aaa25bb</v>
      </c>
    </row>
    <row r="82" spans="1:13" ht="30" customHeight="1">
      <c r="A82" s="13">
        <v>80</v>
      </c>
      <c r="B82" s="9" t="s">
        <v>289</v>
      </c>
      <c r="C82" s="9" t="s">
        <v>143</v>
      </c>
      <c r="D82" s="10" t="s">
        <v>290</v>
      </c>
      <c r="E82" s="14" t="s">
        <v>4</v>
      </c>
      <c r="F82" s="10">
        <v>46.5</v>
      </c>
      <c r="G82" s="9">
        <v>2</v>
      </c>
      <c r="H82" s="9"/>
      <c r="I82" s="9"/>
      <c r="J82" s="9"/>
      <c r="K82" s="19">
        <f>COUNTIF(G$2:G82,G82)</f>
        <v>23</v>
      </c>
      <c r="L82" s="2" t="str">
        <f t="shared" si="3"/>
        <v>2aaa23</v>
      </c>
      <c r="M82" s="2" t="str">
        <f t="shared" si="4"/>
        <v>2aaa23bb</v>
      </c>
    </row>
    <row r="83" spans="1:13" ht="30" customHeight="1">
      <c r="A83" s="13">
        <v>81</v>
      </c>
      <c r="B83" s="9" t="s">
        <v>291</v>
      </c>
      <c r="C83" s="9" t="s">
        <v>130</v>
      </c>
      <c r="D83" s="10" t="s">
        <v>292</v>
      </c>
      <c r="E83" s="14" t="s">
        <v>4</v>
      </c>
      <c r="F83" s="10">
        <v>46.3</v>
      </c>
      <c r="G83" s="9">
        <v>3</v>
      </c>
      <c r="H83" s="9"/>
      <c r="I83" s="9"/>
      <c r="J83" s="9"/>
      <c r="K83" s="19">
        <f>COUNTIF(G$2:G83,G83)</f>
        <v>22</v>
      </c>
      <c r="L83" s="2" t="str">
        <f t="shared" si="3"/>
        <v>3aaa22</v>
      </c>
      <c r="M83" s="2" t="str">
        <f t="shared" si="4"/>
        <v>3aaa22bb</v>
      </c>
    </row>
    <row r="84" spans="1:13" ht="30" customHeight="1">
      <c r="A84" s="13">
        <v>82</v>
      </c>
      <c r="B84" s="9" t="s">
        <v>293</v>
      </c>
      <c r="C84" s="9" t="s">
        <v>143</v>
      </c>
      <c r="D84" s="10" t="s">
        <v>294</v>
      </c>
      <c r="E84" s="14" t="s">
        <v>4</v>
      </c>
      <c r="F84" s="10">
        <v>46.2</v>
      </c>
      <c r="G84" s="9">
        <v>3</v>
      </c>
      <c r="H84" s="9"/>
      <c r="I84" s="9"/>
      <c r="J84" s="9"/>
      <c r="K84" s="19">
        <f>COUNTIF(G$2:G84,G84)</f>
        <v>23</v>
      </c>
      <c r="L84" s="2" t="str">
        <f t="shared" si="3"/>
        <v>3aaa23</v>
      </c>
      <c r="M84" s="2" t="str">
        <f t="shared" si="4"/>
        <v>3aaa23bb</v>
      </c>
    </row>
    <row r="85" spans="1:13" ht="30" customHeight="1">
      <c r="A85" s="13">
        <v>83</v>
      </c>
      <c r="B85" s="9" t="s">
        <v>295</v>
      </c>
      <c r="C85" s="9" t="s">
        <v>143</v>
      </c>
      <c r="D85" s="10" t="s">
        <v>296</v>
      </c>
      <c r="E85" s="14" t="s">
        <v>4</v>
      </c>
      <c r="F85" s="10">
        <v>46.1</v>
      </c>
      <c r="G85" s="9">
        <v>1</v>
      </c>
      <c r="H85" s="9"/>
      <c r="I85" s="9"/>
      <c r="J85" s="9"/>
      <c r="K85" s="19">
        <f>COUNTIF(G$2:G85,G85)</f>
        <v>26</v>
      </c>
      <c r="L85" s="2" t="str">
        <f t="shared" si="3"/>
        <v>1aaa26</v>
      </c>
      <c r="M85" s="2" t="str">
        <f t="shared" si="4"/>
        <v>1aaa26bb</v>
      </c>
    </row>
    <row r="86" spans="1:13" ht="30" customHeight="1">
      <c r="A86" s="13">
        <v>84</v>
      </c>
      <c r="B86" s="9" t="s">
        <v>297</v>
      </c>
      <c r="C86" s="9" t="s">
        <v>143</v>
      </c>
      <c r="D86" s="10" t="s">
        <v>298</v>
      </c>
      <c r="E86" s="14" t="s">
        <v>4</v>
      </c>
      <c r="F86" s="10">
        <v>46.1</v>
      </c>
      <c r="G86" s="9">
        <v>2</v>
      </c>
      <c r="H86" s="9"/>
      <c r="I86" s="9"/>
      <c r="J86" s="9"/>
      <c r="K86" s="19">
        <f>COUNTIF(G$2:G86,G86)</f>
        <v>24</v>
      </c>
      <c r="L86" s="2" t="str">
        <f t="shared" si="3"/>
        <v>2aaa24</v>
      </c>
      <c r="M86" s="2" t="str">
        <f t="shared" si="4"/>
        <v>2aaa24bb</v>
      </c>
    </row>
    <row r="87" spans="1:13" ht="30" customHeight="1">
      <c r="A87" s="13">
        <v>85</v>
      </c>
      <c r="B87" s="9" t="s">
        <v>299</v>
      </c>
      <c r="C87" s="9" t="s">
        <v>143</v>
      </c>
      <c r="D87" s="10" t="s">
        <v>300</v>
      </c>
      <c r="E87" s="14" t="s">
        <v>4</v>
      </c>
      <c r="F87" s="10">
        <v>46</v>
      </c>
      <c r="G87" s="9">
        <v>1</v>
      </c>
      <c r="H87" s="9"/>
      <c r="I87" s="9"/>
      <c r="J87" s="9"/>
      <c r="K87" s="19">
        <f>COUNTIF(G$2:G87,G87)</f>
        <v>27</v>
      </c>
      <c r="L87" s="2" t="str">
        <f t="shared" si="3"/>
        <v>1aaa27</v>
      </c>
      <c r="M87" s="2" t="str">
        <f t="shared" si="4"/>
        <v>1aaa27bb</v>
      </c>
    </row>
    <row r="88" spans="1:13" ht="30" customHeight="1">
      <c r="A88" s="13">
        <v>86</v>
      </c>
      <c r="B88" s="9" t="s">
        <v>301</v>
      </c>
      <c r="C88" s="9" t="s">
        <v>143</v>
      </c>
      <c r="D88" s="10" t="s">
        <v>302</v>
      </c>
      <c r="E88" s="14" t="s">
        <v>4</v>
      </c>
      <c r="F88" s="10">
        <v>45.9</v>
      </c>
      <c r="G88" s="9">
        <v>2</v>
      </c>
      <c r="H88" s="9"/>
      <c r="I88" s="9"/>
      <c r="J88" s="9"/>
      <c r="K88" s="19">
        <f>COUNTIF(G$2:G88,G88)</f>
        <v>25</v>
      </c>
      <c r="L88" s="2" t="str">
        <f t="shared" si="3"/>
        <v>2aaa25</v>
      </c>
      <c r="M88" s="2" t="str">
        <f t="shared" si="4"/>
        <v>2aaa25bb</v>
      </c>
    </row>
    <row r="89" spans="1:13" ht="30" customHeight="1">
      <c r="A89" s="13">
        <v>87</v>
      </c>
      <c r="B89" s="9" t="s">
        <v>303</v>
      </c>
      <c r="C89" s="9" t="s">
        <v>143</v>
      </c>
      <c r="D89" s="10" t="s">
        <v>304</v>
      </c>
      <c r="E89" s="14" t="s">
        <v>4</v>
      </c>
      <c r="F89" s="10">
        <v>45.7</v>
      </c>
      <c r="G89" s="9">
        <v>3</v>
      </c>
      <c r="H89" s="9"/>
      <c r="I89" s="9"/>
      <c r="J89" s="9"/>
      <c r="K89" s="19">
        <f>COUNTIF(G$2:G89,G89)</f>
        <v>24</v>
      </c>
      <c r="L89" s="2" t="str">
        <f t="shared" si="3"/>
        <v>3aaa24</v>
      </c>
      <c r="M89" s="2" t="str">
        <f t="shared" si="4"/>
        <v>3aaa24bb</v>
      </c>
    </row>
    <row r="90" spans="1:13" ht="30" customHeight="1">
      <c r="A90" s="13">
        <v>88</v>
      </c>
      <c r="B90" s="9" t="s">
        <v>305</v>
      </c>
      <c r="C90" s="9" t="s">
        <v>143</v>
      </c>
      <c r="D90" s="10" t="s">
        <v>306</v>
      </c>
      <c r="E90" s="14" t="s">
        <v>4</v>
      </c>
      <c r="F90" s="10">
        <v>45.5</v>
      </c>
      <c r="G90" s="9">
        <v>3</v>
      </c>
      <c r="H90" s="9"/>
      <c r="I90" s="9"/>
      <c r="J90" s="9"/>
      <c r="K90" s="19">
        <f>COUNTIF(G$2:G90,G90)</f>
        <v>25</v>
      </c>
      <c r="L90" s="2" t="str">
        <f t="shared" si="3"/>
        <v>3aaa25</v>
      </c>
      <c r="M90" s="2" t="str">
        <f t="shared" si="4"/>
        <v>3aaa25bb</v>
      </c>
    </row>
    <row r="91" spans="1:13" ht="30" customHeight="1">
      <c r="A91" s="13">
        <v>89</v>
      </c>
      <c r="B91" s="9" t="s">
        <v>307</v>
      </c>
      <c r="C91" s="9" t="s">
        <v>143</v>
      </c>
      <c r="D91" s="10" t="s">
        <v>308</v>
      </c>
      <c r="E91" s="14" t="s">
        <v>4</v>
      </c>
      <c r="F91" s="10">
        <v>45.2</v>
      </c>
      <c r="G91" s="9">
        <v>2</v>
      </c>
      <c r="H91" s="9"/>
      <c r="I91" s="9"/>
      <c r="J91" s="9"/>
      <c r="K91" s="19">
        <f>COUNTIF(G$2:G91,G91)</f>
        <v>26</v>
      </c>
      <c r="L91" s="2" t="str">
        <f t="shared" si="3"/>
        <v>2aaa26</v>
      </c>
      <c r="M91" s="2" t="str">
        <f t="shared" si="4"/>
        <v>2aaa26bb</v>
      </c>
    </row>
    <row r="92" spans="1:13" ht="30" customHeight="1">
      <c r="A92" s="13">
        <v>90</v>
      </c>
      <c r="B92" s="9" t="s">
        <v>309</v>
      </c>
      <c r="C92" s="9" t="s">
        <v>143</v>
      </c>
      <c r="D92" s="10" t="s">
        <v>310</v>
      </c>
      <c r="E92" s="14" t="s">
        <v>4</v>
      </c>
      <c r="F92" s="10">
        <v>45.2</v>
      </c>
      <c r="G92" s="9">
        <v>1</v>
      </c>
      <c r="H92" s="9"/>
      <c r="I92" s="9"/>
      <c r="J92" s="9"/>
      <c r="K92" s="19">
        <f>COUNTIF(G$2:G92,G92)</f>
        <v>28</v>
      </c>
      <c r="L92" s="2" t="str">
        <f t="shared" si="3"/>
        <v>1aaa28</v>
      </c>
      <c r="M92" s="2" t="str">
        <f t="shared" si="4"/>
        <v>1aaa28bb</v>
      </c>
    </row>
    <row r="93" spans="1:13" ht="30" customHeight="1">
      <c r="A93" s="13">
        <v>91</v>
      </c>
      <c r="B93" s="9" t="s">
        <v>311</v>
      </c>
      <c r="C93" s="9" t="s">
        <v>143</v>
      </c>
      <c r="D93" s="10" t="s">
        <v>312</v>
      </c>
      <c r="E93" s="14" t="s">
        <v>4</v>
      </c>
      <c r="F93" s="10">
        <v>45.1</v>
      </c>
      <c r="G93" s="9">
        <v>3</v>
      </c>
      <c r="H93" s="9"/>
      <c r="I93" s="9"/>
      <c r="J93" s="9"/>
      <c r="K93" s="19">
        <f>COUNTIF(G$2:G93,G93)</f>
        <v>26</v>
      </c>
      <c r="L93" s="2" t="str">
        <f t="shared" si="3"/>
        <v>3aaa26</v>
      </c>
      <c r="M93" s="2" t="str">
        <f t="shared" si="4"/>
        <v>3aaa26bb</v>
      </c>
    </row>
    <row r="94" spans="1:13" ht="30" customHeight="1">
      <c r="A94" s="13">
        <v>92</v>
      </c>
      <c r="B94" s="9" t="s">
        <v>313</v>
      </c>
      <c r="C94" s="9" t="s">
        <v>143</v>
      </c>
      <c r="D94" s="10" t="s">
        <v>314</v>
      </c>
      <c r="E94" s="14" t="s">
        <v>4</v>
      </c>
      <c r="F94" s="10">
        <v>45</v>
      </c>
      <c r="G94" s="9">
        <v>1</v>
      </c>
      <c r="H94" s="9"/>
      <c r="I94" s="9"/>
      <c r="J94" s="9"/>
      <c r="K94" s="19">
        <f>COUNTIF(G$2:G94,G94)</f>
        <v>29</v>
      </c>
      <c r="L94" s="2" t="str">
        <f t="shared" si="3"/>
        <v>1aaa29</v>
      </c>
      <c r="M94" s="2" t="str">
        <f t="shared" si="4"/>
        <v>1aaa29bb</v>
      </c>
    </row>
    <row r="95" spans="1:13" ht="30" customHeight="1">
      <c r="A95" s="13">
        <v>93</v>
      </c>
      <c r="B95" s="9" t="s">
        <v>315</v>
      </c>
      <c r="C95" s="9" t="s">
        <v>130</v>
      </c>
      <c r="D95" s="10" t="s">
        <v>316</v>
      </c>
      <c r="E95" s="14" t="s">
        <v>4</v>
      </c>
      <c r="F95" s="10">
        <v>44.9</v>
      </c>
      <c r="G95" s="9">
        <v>2</v>
      </c>
      <c r="H95" s="9"/>
      <c r="I95" s="9"/>
      <c r="J95" s="9"/>
      <c r="K95" s="19">
        <f>COUNTIF(G$2:G95,G95)</f>
        <v>27</v>
      </c>
      <c r="L95" s="2" t="str">
        <f t="shared" si="3"/>
        <v>2aaa27</v>
      </c>
      <c r="M95" s="2" t="str">
        <f t="shared" si="4"/>
        <v>2aaa27bb</v>
      </c>
    </row>
    <row r="96" spans="1:13" ht="30" customHeight="1">
      <c r="A96" s="13">
        <v>94</v>
      </c>
      <c r="B96" s="15" t="s">
        <v>317</v>
      </c>
      <c r="C96" s="13" t="s">
        <v>130</v>
      </c>
      <c r="D96" s="31" t="s">
        <v>318</v>
      </c>
      <c r="E96" s="14" t="s">
        <v>4</v>
      </c>
      <c r="F96" s="16">
        <v>44.8</v>
      </c>
      <c r="G96" s="9">
        <v>1</v>
      </c>
      <c r="H96" s="9"/>
      <c r="I96" s="9"/>
      <c r="J96" s="9"/>
      <c r="K96" s="19">
        <f>COUNTIF(G$2:G96,G96)</f>
        <v>30</v>
      </c>
      <c r="L96" s="2" t="str">
        <f t="shared" si="3"/>
        <v>1aaa30</v>
      </c>
      <c r="M96" s="2" t="str">
        <f t="shared" si="4"/>
        <v>1aaa30bb</v>
      </c>
    </row>
    <row r="97" spans="1:13" ht="30" customHeight="1">
      <c r="A97" s="13">
        <v>95</v>
      </c>
      <c r="B97" s="9" t="s">
        <v>319</v>
      </c>
      <c r="C97" s="9" t="s">
        <v>143</v>
      </c>
      <c r="D97" s="10" t="s">
        <v>320</v>
      </c>
      <c r="E97" s="14" t="s">
        <v>4</v>
      </c>
      <c r="F97" s="10">
        <v>44.6</v>
      </c>
      <c r="G97" s="9">
        <v>2</v>
      </c>
      <c r="H97" s="9"/>
      <c r="I97" s="9"/>
      <c r="J97" s="9"/>
      <c r="K97" s="19">
        <f>COUNTIF(G$2:G97,G97)</f>
        <v>28</v>
      </c>
      <c r="L97" s="2" t="str">
        <f t="shared" si="3"/>
        <v>2aaa28</v>
      </c>
      <c r="M97" s="2" t="str">
        <f t="shared" si="4"/>
        <v>2aaa28bb</v>
      </c>
    </row>
    <row r="98" spans="1:13" ht="30" customHeight="1">
      <c r="A98" s="13">
        <v>96</v>
      </c>
      <c r="B98" s="9" t="s">
        <v>321</v>
      </c>
      <c r="C98" s="9" t="s">
        <v>143</v>
      </c>
      <c r="D98" s="10" t="s">
        <v>322</v>
      </c>
      <c r="E98" s="14" t="s">
        <v>4</v>
      </c>
      <c r="F98" s="10">
        <v>44.5</v>
      </c>
      <c r="G98" s="9">
        <v>3</v>
      </c>
      <c r="H98" s="9"/>
      <c r="I98" s="9"/>
      <c r="J98" s="9"/>
      <c r="K98" s="19">
        <f>COUNTIF(G$2:G98,G98)</f>
        <v>27</v>
      </c>
      <c r="L98" s="2" t="str">
        <f t="shared" si="3"/>
        <v>3aaa27</v>
      </c>
      <c r="M98" s="2" t="str">
        <f t="shared" si="4"/>
        <v>3aaa27bb</v>
      </c>
    </row>
    <row r="99" spans="1:13" ht="30" customHeight="1">
      <c r="A99" s="13">
        <v>97</v>
      </c>
      <c r="B99" s="15" t="s">
        <v>323</v>
      </c>
      <c r="C99" s="13" t="s">
        <v>143</v>
      </c>
      <c r="D99" s="16" t="s">
        <v>324</v>
      </c>
      <c r="E99" s="14" t="s">
        <v>4</v>
      </c>
      <c r="F99" s="16">
        <v>44.4</v>
      </c>
      <c r="G99" s="9">
        <v>3</v>
      </c>
      <c r="H99" s="9"/>
      <c r="I99" s="9"/>
      <c r="J99" s="9"/>
      <c r="K99" s="19">
        <f>COUNTIF(G$2:G99,G99)</f>
        <v>28</v>
      </c>
      <c r="L99" s="2" t="str">
        <f t="shared" si="3"/>
        <v>3aaa28</v>
      </c>
      <c r="M99" s="2" t="str">
        <f t="shared" si="4"/>
        <v>3aaa28bb</v>
      </c>
    </row>
    <row r="100" spans="1:13" ht="30" customHeight="1">
      <c r="A100" s="13">
        <v>98</v>
      </c>
      <c r="B100" s="9" t="s">
        <v>325</v>
      </c>
      <c r="C100" s="9" t="s">
        <v>130</v>
      </c>
      <c r="D100" s="10" t="s">
        <v>326</v>
      </c>
      <c r="E100" s="14" t="s">
        <v>4</v>
      </c>
      <c r="F100" s="10">
        <v>44.2</v>
      </c>
      <c r="G100" s="9">
        <v>1</v>
      </c>
      <c r="H100" s="9"/>
      <c r="I100" s="9"/>
      <c r="J100" s="9"/>
      <c r="K100" s="19">
        <f>COUNTIF(G$2:G100,G100)</f>
        <v>31</v>
      </c>
      <c r="L100" s="2" t="str">
        <f aca="true" t="shared" si="5" ref="L100:L131">G100&amp;"aaa"&amp;K100</f>
        <v>1aaa31</v>
      </c>
      <c r="M100" s="2" t="str">
        <f t="shared" si="4"/>
        <v>1aaa31bb</v>
      </c>
    </row>
    <row r="101" spans="1:13" ht="30" customHeight="1">
      <c r="A101" s="13">
        <v>99</v>
      </c>
      <c r="B101" s="9" t="s">
        <v>327</v>
      </c>
      <c r="C101" s="9" t="s">
        <v>143</v>
      </c>
      <c r="D101" s="10" t="s">
        <v>328</v>
      </c>
      <c r="E101" s="14" t="s">
        <v>4</v>
      </c>
      <c r="F101" s="10">
        <v>43.9</v>
      </c>
      <c r="G101" s="17"/>
      <c r="H101" s="9">
        <v>2</v>
      </c>
      <c r="I101" s="9"/>
      <c r="J101" s="9"/>
      <c r="K101" s="19">
        <f>COUNTIF(G$2:G101,G101)</f>
        <v>0</v>
      </c>
      <c r="L101" s="2" t="str">
        <f t="shared" si="5"/>
        <v>aaa0</v>
      </c>
      <c r="M101" s="2" t="str">
        <f t="shared" si="4"/>
        <v>aaa0bb2</v>
      </c>
    </row>
    <row r="102" spans="1:13" ht="30" customHeight="1">
      <c r="A102" s="13">
        <v>100</v>
      </c>
      <c r="B102" s="9" t="s">
        <v>329</v>
      </c>
      <c r="C102" s="9" t="s">
        <v>130</v>
      </c>
      <c r="D102" s="10" t="s">
        <v>330</v>
      </c>
      <c r="E102" s="14" t="s">
        <v>4</v>
      </c>
      <c r="F102" s="10">
        <v>43.8</v>
      </c>
      <c r="G102" s="9">
        <v>3</v>
      </c>
      <c r="H102" s="9"/>
      <c r="I102" s="9"/>
      <c r="J102" s="9"/>
      <c r="K102" s="19">
        <f>COUNTIF(G$2:G102,G102)</f>
        <v>29</v>
      </c>
      <c r="L102" s="2" t="str">
        <f t="shared" si="5"/>
        <v>3aaa29</v>
      </c>
      <c r="M102" s="2" t="str">
        <f t="shared" si="4"/>
        <v>3aaa29bb</v>
      </c>
    </row>
    <row r="103" spans="1:13" ht="30" customHeight="1">
      <c r="A103" s="13">
        <v>101</v>
      </c>
      <c r="B103" s="9" t="s">
        <v>331</v>
      </c>
      <c r="C103" s="9" t="s">
        <v>143</v>
      </c>
      <c r="D103" s="10" t="s">
        <v>332</v>
      </c>
      <c r="E103" s="14" t="s">
        <v>4</v>
      </c>
      <c r="F103" s="10">
        <v>43.6</v>
      </c>
      <c r="G103" s="9">
        <v>1</v>
      </c>
      <c r="H103" s="9"/>
      <c r="I103" s="9"/>
      <c r="J103" s="9"/>
      <c r="K103" s="19">
        <f>COUNTIF(G$2:G103,G103)</f>
        <v>32</v>
      </c>
      <c r="L103" s="2" t="str">
        <f t="shared" si="5"/>
        <v>1aaa32</v>
      </c>
      <c r="M103" s="2" t="str">
        <f t="shared" si="4"/>
        <v>1aaa32bb</v>
      </c>
    </row>
    <row r="104" spans="1:13" ht="30" customHeight="1">
      <c r="A104" s="13">
        <v>102</v>
      </c>
      <c r="B104" s="9" t="s">
        <v>333</v>
      </c>
      <c r="C104" s="9" t="s">
        <v>143</v>
      </c>
      <c r="D104" s="10" t="s">
        <v>334</v>
      </c>
      <c r="E104" s="14" t="s">
        <v>4</v>
      </c>
      <c r="F104" s="10">
        <v>43.6</v>
      </c>
      <c r="G104" s="17"/>
      <c r="H104" s="9">
        <v>2</v>
      </c>
      <c r="I104" s="9"/>
      <c r="J104" s="9"/>
      <c r="K104" s="19">
        <f>COUNTIF(G$2:G104,G104)</f>
        <v>0</v>
      </c>
      <c r="L104" s="2" t="str">
        <f t="shared" si="5"/>
        <v>aaa0</v>
      </c>
      <c r="M104" s="2" t="str">
        <f t="shared" si="4"/>
        <v>aaa0bb2</v>
      </c>
    </row>
    <row r="105" spans="1:13" ht="30" customHeight="1">
      <c r="A105" s="13">
        <v>103</v>
      </c>
      <c r="B105" s="9" t="s">
        <v>335</v>
      </c>
      <c r="C105" s="9" t="s">
        <v>130</v>
      </c>
      <c r="D105" s="10" t="s">
        <v>336</v>
      </c>
      <c r="E105" s="14" t="s">
        <v>4</v>
      </c>
      <c r="F105" s="10">
        <v>43.5</v>
      </c>
      <c r="G105" s="9">
        <v>1</v>
      </c>
      <c r="H105" s="9"/>
      <c r="I105" s="9"/>
      <c r="J105" s="9"/>
      <c r="K105" s="19">
        <f>COUNTIF(G$2:G105,G105)</f>
        <v>33</v>
      </c>
      <c r="L105" s="2" t="str">
        <f t="shared" si="5"/>
        <v>1aaa33</v>
      </c>
      <c r="M105" s="2" t="str">
        <f t="shared" si="4"/>
        <v>1aaa33bb</v>
      </c>
    </row>
    <row r="106" spans="1:13" ht="30" customHeight="1">
      <c r="A106" s="13">
        <v>104</v>
      </c>
      <c r="B106" s="9" t="s">
        <v>337</v>
      </c>
      <c r="C106" s="9" t="s">
        <v>143</v>
      </c>
      <c r="D106" s="10" t="s">
        <v>338</v>
      </c>
      <c r="E106" s="14" t="s">
        <v>4</v>
      </c>
      <c r="F106" s="10">
        <v>43.4</v>
      </c>
      <c r="G106" s="9">
        <v>3</v>
      </c>
      <c r="H106" s="9"/>
      <c r="I106" s="9"/>
      <c r="J106" s="9"/>
      <c r="K106" s="19">
        <f>COUNTIF(G$2:G106,G106)</f>
        <v>30</v>
      </c>
      <c r="L106" s="2" t="str">
        <f t="shared" si="5"/>
        <v>3aaa30</v>
      </c>
      <c r="M106" s="2" t="str">
        <f t="shared" si="4"/>
        <v>3aaa30bb</v>
      </c>
    </row>
    <row r="107" spans="1:13" ht="30" customHeight="1">
      <c r="A107" s="13">
        <v>105</v>
      </c>
      <c r="B107" s="9" t="s">
        <v>339</v>
      </c>
      <c r="C107" s="9" t="s">
        <v>143</v>
      </c>
      <c r="D107" s="10" t="s">
        <v>340</v>
      </c>
      <c r="E107" s="14" t="s">
        <v>4</v>
      </c>
      <c r="F107" s="10">
        <v>43.2</v>
      </c>
      <c r="G107" s="9">
        <v>2</v>
      </c>
      <c r="H107" s="9"/>
      <c r="I107" s="9"/>
      <c r="J107" s="9"/>
      <c r="K107" s="19">
        <f>COUNTIF(G$2:G107,G107)</f>
        <v>29</v>
      </c>
      <c r="L107" s="2" t="str">
        <f t="shared" si="5"/>
        <v>2aaa29</v>
      </c>
      <c r="M107" s="2" t="str">
        <f t="shared" si="4"/>
        <v>2aaa29bb</v>
      </c>
    </row>
    <row r="108" spans="1:13" ht="30" customHeight="1">
      <c r="A108" s="13">
        <v>106</v>
      </c>
      <c r="B108" s="9" t="s">
        <v>341</v>
      </c>
      <c r="C108" s="9" t="s">
        <v>143</v>
      </c>
      <c r="D108" s="10" t="s">
        <v>342</v>
      </c>
      <c r="E108" s="14" t="s">
        <v>4</v>
      </c>
      <c r="F108" s="10">
        <v>43.1</v>
      </c>
      <c r="G108" s="9">
        <v>1</v>
      </c>
      <c r="H108" s="9"/>
      <c r="I108" s="9"/>
      <c r="J108" s="9"/>
      <c r="K108" s="19">
        <f>COUNTIF(G$2:G108,G108)</f>
        <v>34</v>
      </c>
      <c r="L108" s="2" t="str">
        <f t="shared" si="5"/>
        <v>1aaa34</v>
      </c>
      <c r="M108" s="2" t="str">
        <f t="shared" si="4"/>
        <v>1aaa34bb</v>
      </c>
    </row>
    <row r="109" spans="1:13" ht="30" customHeight="1">
      <c r="A109" s="13">
        <v>107</v>
      </c>
      <c r="B109" s="9" t="s">
        <v>343</v>
      </c>
      <c r="C109" s="9" t="s">
        <v>143</v>
      </c>
      <c r="D109" s="10" t="s">
        <v>344</v>
      </c>
      <c r="E109" s="14" t="s">
        <v>4</v>
      </c>
      <c r="F109" s="10">
        <v>43</v>
      </c>
      <c r="G109" s="9">
        <v>3</v>
      </c>
      <c r="H109" s="9"/>
      <c r="I109" s="9"/>
      <c r="J109" s="9"/>
      <c r="K109" s="19">
        <f>COUNTIF(G$2:G109,G109)</f>
        <v>31</v>
      </c>
      <c r="L109" s="2" t="str">
        <f t="shared" si="5"/>
        <v>3aaa31</v>
      </c>
      <c r="M109" s="2" t="str">
        <f t="shared" si="4"/>
        <v>3aaa31bb</v>
      </c>
    </row>
    <row r="110" spans="1:13" ht="30" customHeight="1">
      <c r="A110" s="13">
        <v>108</v>
      </c>
      <c r="B110" s="9" t="s">
        <v>345</v>
      </c>
      <c r="C110" s="9" t="s">
        <v>143</v>
      </c>
      <c r="D110" s="10" t="s">
        <v>346</v>
      </c>
      <c r="E110" s="14" t="s">
        <v>4</v>
      </c>
      <c r="F110" s="10">
        <v>42.8</v>
      </c>
      <c r="G110" s="9">
        <v>2</v>
      </c>
      <c r="H110" s="9"/>
      <c r="I110" s="9"/>
      <c r="J110" s="9"/>
      <c r="K110" s="19">
        <f>COUNTIF(G$2:G110,G110)</f>
        <v>30</v>
      </c>
      <c r="L110" s="2" t="str">
        <f t="shared" si="5"/>
        <v>2aaa30</v>
      </c>
      <c r="M110" s="2" t="str">
        <f t="shared" si="4"/>
        <v>2aaa30bb</v>
      </c>
    </row>
    <row r="111" spans="1:13" ht="30" customHeight="1">
      <c r="A111" s="13">
        <v>109</v>
      </c>
      <c r="B111" s="9" t="s">
        <v>347</v>
      </c>
      <c r="C111" s="9" t="s">
        <v>130</v>
      </c>
      <c r="D111" s="10" t="s">
        <v>348</v>
      </c>
      <c r="E111" s="14" t="s">
        <v>4</v>
      </c>
      <c r="F111" s="10">
        <v>42.7</v>
      </c>
      <c r="G111" s="9"/>
      <c r="H111" s="9"/>
      <c r="I111" s="9"/>
      <c r="J111" s="9"/>
      <c r="K111" s="19">
        <f>COUNTIF(G$2:G111,G111)</f>
        <v>0</v>
      </c>
      <c r="L111" s="2" t="str">
        <f t="shared" si="5"/>
        <v>aaa0</v>
      </c>
      <c r="M111" s="2" t="str">
        <f t="shared" si="4"/>
        <v>aaa0bb</v>
      </c>
    </row>
    <row r="112" spans="1:13" ht="30" customHeight="1">
      <c r="A112" s="13">
        <v>110</v>
      </c>
      <c r="B112" s="9" t="s">
        <v>349</v>
      </c>
      <c r="C112" s="9" t="s">
        <v>130</v>
      </c>
      <c r="D112" s="10" t="s">
        <v>350</v>
      </c>
      <c r="E112" s="14" t="s">
        <v>4</v>
      </c>
      <c r="F112" s="10">
        <v>42.6</v>
      </c>
      <c r="G112" s="9">
        <v>3</v>
      </c>
      <c r="H112" s="9"/>
      <c r="I112" s="9"/>
      <c r="J112" s="9"/>
      <c r="K112" s="19">
        <f>COUNTIF(G$2:G112,G112)</f>
        <v>32</v>
      </c>
      <c r="L112" s="2" t="str">
        <f t="shared" si="5"/>
        <v>3aaa32</v>
      </c>
      <c r="M112" s="2" t="str">
        <f t="shared" si="4"/>
        <v>3aaa32bb</v>
      </c>
    </row>
    <row r="113" spans="1:13" ht="30" customHeight="1">
      <c r="A113" s="13">
        <v>111</v>
      </c>
      <c r="B113" s="9" t="s">
        <v>351</v>
      </c>
      <c r="C113" s="9" t="s">
        <v>130</v>
      </c>
      <c r="D113" s="10" t="s">
        <v>352</v>
      </c>
      <c r="E113" s="14" t="s">
        <v>4</v>
      </c>
      <c r="F113" s="10">
        <v>42.3</v>
      </c>
      <c r="G113" s="9"/>
      <c r="H113" s="9"/>
      <c r="I113" s="9"/>
      <c r="J113" s="9"/>
      <c r="K113" s="19">
        <f>COUNTIF(G$2:G113,G113)</f>
        <v>0</v>
      </c>
      <c r="L113" s="2" t="str">
        <f t="shared" si="5"/>
        <v>aaa0</v>
      </c>
      <c r="M113" s="2" t="str">
        <f t="shared" si="4"/>
        <v>aaa0bb</v>
      </c>
    </row>
    <row r="114" spans="1:13" ht="30" customHeight="1">
      <c r="A114" s="13">
        <v>112</v>
      </c>
      <c r="B114" s="9" t="s">
        <v>353</v>
      </c>
      <c r="C114" s="9" t="s">
        <v>143</v>
      </c>
      <c r="D114" s="10" t="s">
        <v>354</v>
      </c>
      <c r="E114" s="14" t="s">
        <v>4</v>
      </c>
      <c r="F114" s="10">
        <v>42.2</v>
      </c>
      <c r="G114" s="9">
        <v>3</v>
      </c>
      <c r="H114" s="9"/>
      <c r="I114" s="9"/>
      <c r="J114" s="9"/>
      <c r="K114" s="19">
        <f>COUNTIF(G$2:G114,G114)</f>
        <v>33</v>
      </c>
      <c r="L114" s="2" t="str">
        <f t="shared" si="5"/>
        <v>3aaa33</v>
      </c>
      <c r="M114" s="2" t="str">
        <f t="shared" si="4"/>
        <v>3aaa33bb</v>
      </c>
    </row>
    <row r="115" spans="1:13" ht="30" customHeight="1">
      <c r="A115" s="13">
        <v>113</v>
      </c>
      <c r="B115" s="9" t="s">
        <v>355</v>
      </c>
      <c r="C115" s="9" t="s">
        <v>130</v>
      </c>
      <c r="D115" s="10" t="s">
        <v>356</v>
      </c>
      <c r="E115" s="14" t="s">
        <v>4</v>
      </c>
      <c r="F115" s="10">
        <v>42.1</v>
      </c>
      <c r="G115" s="9">
        <v>1</v>
      </c>
      <c r="H115" s="9"/>
      <c r="I115" s="9"/>
      <c r="J115" s="9"/>
      <c r="K115" s="19">
        <f>COUNTIF(G$2:G115,G115)</f>
        <v>35</v>
      </c>
      <c r="L115" s="2" t="str">
        <f t="shared" si="5"/>
        <v>1aaa35</v>
      </c>
      <c r="M115" s="2" t="str">
        <f t="shared" si="4"/>
        <v>1aaa35bb</v>
      </c>
    </row>
    <row r="116" spans="1:13" ht="30" customHeight="1">
      <c r="A116" s="13">
        <v>114</v>
      </c>
      <c r="B116" s="9" t="s">
        <v>357</v>
      </c>
      <c r="C116" s="9" t="s">
        <v>130</v>
      </c>
      <c r="D116" s="10" t="s">
        <v>358</v>
      </c>
      <c r="E116" s="14" t="s">
        <v>4</v>
      </c>
      <c r="F116" s="10">
        <v>42</v>
      </c>
      <c r="G116" s="9">
        <v>2</v>
      </c>
      <c r="H116" s="9"/>
      <c r="I116" s="9"/>
      <c r="J116" s="9"/>
      <c r="K116" s="19">
        <f>COUNTIF(G$2:G116,G116)</f>
        <v>31</v>
      </c>
      <c r="L116" s="2" t="str">
        <f t="shared" si="5"/>
        <v>2aaa31</v>
      </c>
      <c r="M116" s="2" t="str">
        <f t="shared" si="4"/>
        <v>2aaa31bb</v>
      </c>
    </row>
    <row r="117" spans="1:13" ht="30" customHeight="1">
      <c r="A117" s="13">
        <v>115</v>
      </c>
      <c r="B117" s="9" t="s">
        <v>359</v>
      </c>
      <c r="C117" s="9" t="s">
        <v>130</v>
      </c>
      <c r="D117" s="10" t="s">
        <v>360</v>
      </c>
      <c r="E117" s="14" t="s">
        <v>4</v>
      </c>
      <c r="F117" s="10">
        <v>41.9</v>
      </c>
      <c r="G117" s="17"/>
      <c r="H117" s="9">
        <v>3</v>
      </c>
      <c r="I117" s="9"/>
      <c r="J117" s="9"/>
      <c r="K117" s="19">
        <f>COUNTIF(G$2:G117,G117)</f>
        <v>0</v>
      </c>
      <c r="L117" s="2" t="str">
        <f t="shared" si="5"/>
        <v>aaa0</v>
      </c>
      <c r="M117" s="2" t="str">
        <f t="shared" si="4"/>
        <v>aaa0bb3</v>
      </c>
    </row>
    <row r="118" spans="1:13" ht="30" customHeight="1">
      <c r="A118" s="13">
        <v>116</v>
      </c>
      <c r="B118" s="9" t="s">
        <v>361</v>
      </c>
      <c r="C118" s="9" t="s">
        <v>130</v>
      </c>
      <c r="D118" s="10" t="s">
        <v>362</v>
      </c>
      <c r="E118" s="14" t="s">
        <v>4</v>
      </c>
      <c r="F118" s="10">
        <v>41.8</v>
      </c>
      <c r="G118" s="9">
        <v>1</v>
      </c>
      <c r="H118" s="9"/>
      <c r="I118" s="9"/>
      <c r="J118" s="9"/>
      <c r="K118" s="19">
        <f>COUNTIF(G$2:G118,G118)</f>
        <v>36</v>
      </c>
      <c r="L118" s="2" t="str">
        <f t="shared" si="5"/>
        <v>1aaa36</v>
      </c>
      <c r="M118" s="2" t="str">
        <f t="shared" si="4"/>
        <v>1aaa36bb</v>
      </c>
    </row>
    <row r="119" spans="1:13" ht="30" customHeight="1">
      <c r="A119" s="13">
        <v>117</v>
      </c>
      <c r="B119" s="9" t="s">
        <v>363</v>
      </c>
      <c r="C119" s="9" t="s">
        <v>143</v>
      </c>
      <c r="D119" s="10" t="s">
        <v>364</v>
      </c>
      <c r="E119" s="14" t="s">
        <v>4</v>
      </c>
      <c r="F119" s="10">
        <v>41.8</v>
      </c>
      <c r="G119" s="9">
        <v>2</v>
      </c>
      <c r="H119" s="9"/>
      <c r="I119" s="9"/>
      <c r="J119" s="9"/>
      <c r="K119" s="19">
        <f>COUNTIF(G$2:G119,G119)</f>
        <v>32</v>
      </c>
      <c r="L119" s="2" t="str">
        <f t="shared" si="5"/>
        <v>2aaa32</v>
      </c>
      <c r="M119" s="2" t="str">
        <f t="shared" si="4"/>
        <v>2aaa32bb</v>
      </c>
    </row>
    <row r="120" spans="1:13" ht="30" customHeight="1">
      <c r="A120" s="13">
        <v>118</v>
      </c>
      <c r="B120" s="9" t="s">
        <v>365</v>
      </c>
      <c r="C120" s="9" t="s">
        <v>143</v>
      </c>
      <c r="D120" s="10" t="s">
        <v>366</v>
      </c>
      <c r="E120" s="14" t="s">
        <v>4</v>
      </c>
      <c r="F120" s="10">
        <v>41.6</v>
      </c>
      <c r="G120" s="9">
        <v>1</v>
      </c>
      <c r="H120" s="9"/>
      <c r="I120" s="9"/>
      <c r="J120" s="9"/>
      <c r="K120" s="19">
        <f>COUNTIF(G$2:G120,G120)</f>
        <v>37</v>
      </c>
      <c r="L120" s="2" t="str">
        <f t="shared" si="5"/>
        <v>1aaa37</v>
      </c>
      <c r="M120" s="2" t="str">
        <f t="shared" si="4"/>
        <v>1aaa37bb</v>
      </c>
    </row>
    <row r="121" spans="1:13" ht="30" customHeight="1">
      <c r="A121" s="13">
        <v>119</v>
      </c>
      <c r="B121" s="9" t="s">
        <v>367</v>
      </c>
      <c r="C121" s="9" t="s">
        <v>143</v>
      </c>
      <c r="D121" s="10" t="s">
        <v>368</v>
      </c>
      <c r="E121" s="14" t="s">
        <v>4</v>
      </c>
      <c r="F121" s="10">
        <v>41.4</v>
      </c>
      <c r="G121" s="9">
        <v>2</v>
      </c>
      <c r="H121" s="9"/>
      <c r="I121" s="9"/>
      <c r="J121" s="9"/>
      <c r="K121" s="19">
        <f>COUNTIF(G$2:G121,G121)</f>
        <v>33</v>
      </c>
      <c r="L121" s="2" t="str">
        <f t="shared" si="5"/>
        <v>2aaa33</v>
      </c>
      <c r="M121" s="2" t="str">
        <f t="shared" si="4"/>
        <v>2aaa33bb</v>
      </c>
    </row>
    <row r="122" spans="1:13" ht="30" customHeight="1">
      <c r="A122" s="13">
        <v>120</v>
      </c>
      <c r="B122" s="9" t="s">
        <v>369</v>
      </c>
      <c r="C122" s="9" t="s">
        <v>143</v>
      </c>
      <c r="D122" s="10" t="s">
        <v>370</v>
      </c>
      <c r="E122" s="14" t="s">
        <v>4</v>
      </c>
      <c r="F122" s="10">
        <v>41.2</v>
      </c>
      <c r="G122" s="9">
        <v>3</v>
      </c>
      <c r="H122" s="9"/>
      <c r="I122" s="9"/>
      <c r="J122" s="9"/>
      <c r="K122" s="19">
        <f>COUNTIF(G$2:G122,G122)</f>
        <v>34</v>
      </c>
      <c r="L122" s="2" t="str">
        <f t="shared" si="5"/>
        <v>3aaa34</v>
      </c>
      <c r="M122" s="2" t="str">
        <f t="shared" si="4"/>
        <v>3aaa34bb</v>
      </c>
    </row>
    <row r="123" spans="1:13" ht="30" customHeight="1">
      <c r="A123" s="13">
        <v>121</v>
      </c>
      <c r="B123" s="15" t="s">
        <v>371</v>
      </c>
      <c r="C123" s="13" t="s">
        <v>143</v>
      </c>
      <c r="D123" s="31" t="s">
        <v>372</v>
      </c>
      <c r="E123" s="14" t="s">
        <v>4</v>
      </c>
      <c r="F123" s="16">
        <v>41.1</v>
      </c>
      <c r="G123" s="9">
        <v>2</v>
      </c>
      <c r="H123" s="9"/>
      <c r="I123" s="9"/>
      <c r="J123" s="9"/>
      <c r="K123" s="19">
        <f>COUNTIF(G$2:G123,G123)</f>
        <v>34</v>
      </c>
      <c r="L123" s="2" t="str">
        <f t="shared" si="5"/>
        <v>2aaa34</v>
      </c>
      <c r="M123" s="2" t="str">
        <f t="shared" si="4"/>
        <v>2aaa34bb</v>
      </c>
    </row>
    <row r="124" spans="1:13" ht="30" customHeight="1">
      <c r="A124" s="13">
        <v>122</v>
      </c>
      <c r="B124" s="9" t="s">
        <v>373</v>
      </c>
      <c r="C124" s="9" t="s">
        <v>143</v>
      </c>
      <c r="D124" s="10" t="s">
        <v>374</v>
      </c>
      <c r="E124" s="14" t="s">
        <v>4</v>
      </c>
      <c r="F124" s="10">
        <v>41</v>
      </c>
      <c r="G124" s="9">
        <v>3</v>
      </c>
      <c r="H124" s="9"/>
      <c r="I124" s="9"/>
      <c r="J124" s="9"/>
      <c r="K124" s="19">
        <f>COUNTIF(G$2:G124,G124)</f>
        <v>35</v>
      </c>
      <c r="L124" s="2" t="str">
        <f t="shared" si="5"/>
        <v>3aaa35</v>
      </c>
      <c r="M124" s="2" t="str">
        <f t="shared" si="4"/>
        <v>3aaa35bb</v>
      </c>
    </row>
    <row r="125" spans="1:13" ht="30" customHeight="1">
      <c r="A125" s="13">
        <v>123</v>
      </c>
      <c r="B125" s="9" t="s">
        <v>375</v>
      </c>
      <c r="C125" s="9" t="s">
        <v>143</v>
      </c>
      <c r="D125" s="10" t="s">
        <v>376</v>
      </c>
      <c r="E125" s="14" t="s">
        <v>4</v>
      </c>
      <c r="F125" s="10">
        <v>40.9</v>
      </c>
      <c r="G125" s="9">
        <v>1</v>
      </c>
      <c r="H125" s="9"/>
      <c r="I125" s="9"/>
      <c r="J125" s="9"/>
      <c r="K125" s="19">
        <f>COUNTIF(G$2:G125,G125)</f>
        <v>38</v>
      </c>
      <c r="L125" s="2" t="str">
        <f t="shared" si="5"/>
        <v>1aaa38</v>
      </c>
      <c r="M125" s="2" t="str">
        <f t="shared" si="4"/>
        <v>1aaa38bb</v>
      </c>
    </row>
    <row r="126" spans="1:13" ht="30" customHeight="1">
      <c r="A126" s="13">
        <v>124</v>
      </c>
      <c r="B126" s="9" t="s">
        <v>377</v>
      </c>
      <c r="C126" s="9" t="s">
        <v>130</v>
      </c>
      <c r="D126" s="10" t="s">
        <v>378</v>
      </c>
      <c r="E126" s="14" t="s">
        <v>4</v>
      </c>
      <c r="F126" s="10">
        <v>40.8</v>
      </c>
      <c r="G126" s="9">
        <v>3</v>
      </c>
      <c r="H126" s="9"/>
      <c r="I126" s="9"/>
      <c r="J126" s="9"/>
      <c r="K126" s="19">
        <f>COUNTIF(G$2:G126,G126)</f>
        <v>36</v>
      </c>
      <c r="L126" s="2" t="str">
        <f t="shared" si="5"/>
        <v>3aaa36</v>
      </c>
      <c r="M126" s="2" t="str">
        <f t="shared" si="4"/>
        <v>3aaa36bb</v>
      </c>
    </row>
    <row r="127" spans="1:13" ht="30" customHeight="1">
      <c r="A127" s="13">
        <v>125</v>
      </c>
      <c r="B127" s="9" t="s">
        <v>379</v>
      </c>
      <c r="C127" s="9" t="s">
        <v>143</v>
      </c>
      <c r="D127" s="10" t="s">
        <v>380</v>
      </c>
      <c r="E127" s="14" t="s">
        <v>4</v>
      </c>
      <c r="F127" s="10">
        <v>40.6</v>
      </c>
      <c r="G127" s="9">
        <v>2</v>
      </c>
      <c r="H127" s="9"/>
      <c r="I127" s="9"/>
      <c r="J127" s="9"/>
      <c r="K127" s="19">
        <f>COUNTIF(G$2:G127,G127)</f>
        <v>35</v>
      </c>
      <c r="L127" s="2" t="str">
        <f t="shared" si="5"/>
        <v>2aaa35</v>
      </c>
      <c r="M127" s="2" t="str">
        <f t="shared" si="4"/>
        <v>2aaa35bb</v>
      </c>
    </row>
    <row r="128" spans="1:13" ht="30" customHeight="1">
      <c r="A128" s="13">
        <v>126</v>
      </c>
      <c r="B128" s="9" t="s">
        <v>381</v>
      </c>
      <c r="C128" s="9" t="s">
        <v>130</v>
      </c>
      <c r="D128" s="10" t="s">
        <v>382</v>
      </c>
      <c r="E128" s="14" t="s">
        <v>4</v>
      </c>
      <c r="F128" s="10">
        <v>40.5</v>
      </c>
      <c r="G128" s="9">
        <v>1</v>
      </c>
      <c r="H128" s="9"/>
      <c r="I128" s="9"/>
      <c r="J128" s="9"/>
      <c r="K128" s="19">
        <f>COUNTIF(G$2:G128,G128)</f>
        <v>39</v>
      </c>
      <c r="L128" s="2" t="str">
        <f t="shared" si="5"/>
        <v>1aaa39</v>
      </c>
      <c r="M128" s="2" t="str">
        <f t="shared" si="4"/>
        <v>1aaa39bb</v>
      </c>
    </row>
    <row r="129" spans="1:13" ht="30" customHeight="1">
      <c r="A129" s="13">
        <v>127</v>
      </c>
      <c r="B129" s="9" t="s">
        <v>383</v>
      </c>
      <c r="C129" s="9" t="s">
        <v>143</v>
      </c>
      <c r="D129" s="10" t="s">
        <v>384</v>
      </c>
      <c r="E129" s="14" t="s">
        <v>4</v>
      </c>
      <c r="F129" s="10">
        <v>40.5</v>
      </c>
      <c r="G129" s="9">
        <v>3</v>
      </c>
      <c r="H129" s="9"/>
      <c r="I129" s="9"/>
      <c r="J129" s="9"/>
      <c r="K129" s="19">
        <f>COUNTIF(G$2:G129,G129)</f>
        <v>37</v>
      </c>
      <c r="L129" s="2" t="str">
        <f t="shared" si="5"/>
        <v>3aaa37</v>
      </c>
      <c r="M129" s="2" t="str">
        <f t="shared" si="4"/>
        <v>3aaa37bb</v>
      </c>
    </row>
    <row r="130" spans="1:13" ht="30" customHeight="1">
      <c r="A130" s="13">
        <v>128</v>
      </c>
      <c r="B130" s="9" t="s">
        <v>385</v>
      </c>
      <c r="C130" s="9" t="s">
        <v>143</v>
      </c>
      <c r="D130" s="10" t="s">
        <v>386</v>
      </c>
      <c r="E130" s="14" t="s">
        <v>4</v>
      </c>
      <c r="F130" s="10">
        <v>40.4</v>
      </c>
      <c r="G130" s="9">
        <v>2</v>
      </c>
      <c r="H130" s="9"/>
      <c r="I130" s="9"/>
      <c r="J130" s="9"/>
      <c r="K130" s="19">
        <f>COUNTIF(G$2:G130,G130)</f>
        <v>36</v>
      </c>
      <c r="L130" s="2" t="str">
        <f t="shared" si="5"/>
        <v>2aaa36</v>
      </c>
      <c r="M130" s="2" t="str">
        <f t="shared" si="4"/>
        <v>2aaa36bb</v>
      </c>
    </row>
    <row r="131" spans="1:13" ht="30" customHeight="1">
      <c r="A131" s="13">
        <v>129</v>
      </c>
      <c r="B131" s="9" t="s">
        <v>387</v>
      </c>
      <c r="C131" s="9" t="s">
        <v>143</v>
      </c>
      <c r="D131" s="10" t="s">
        <v>388</v>
      </c>
      <c r="E131" s="14" t="s">
        <v>4</v>
      </c>
      <c r="F131" s="10">
        <v>40.3</v>
      </c>
      <c r="G131" s="9">
        <v>1</v>
      </c>
      <c r="H131" s="9"/>
      <c r="I131" s="9"/>
      <c r="J131" s="9"/>
      <c r="K131" s="19">
        <f>COUNTIF(G$2:G131,G131)</f>
        <v>40</v>
      </c>
      <c r="L131" s="2" t="str">
        <f t="shared" si="5"/>
        <v>1aaa40</v>
      </c>
      <c r="M131" s="2" t="str">
        <f t="shared" si="4"/>
        <v>1aaa40bb</v>
      </c>
    </row>
    <row r="132" spans="1:13" ht="30" customHeight="1">
      <c r="A132" s="13">
        <v>130</v>
      </c>
      <c r="B132" s="9" t="s">
        <v>389</v>
      </c>
      <c r="C132" s="9" t="s">
        <v>130</v>
      </c>
      <c r="D132" s="10" t="s">
        <v>390</v>
      </c>
      <c r="E132" s="14" t="s">
        <v>4</v>
      </c>
      <c r="F132" s="10">
        <v>40.2</v>
      </c>
      <c r="G132" s="9">
        <v>3</v>
      </c>
      <c r="H132" s="9"/>
      <c r="I132" s="9"/>
      <c r="J132" s="9"/>
      <c r="K132" s="19">
        <f>COUNTIF(G$2:G132,G132)</f>
        <v>38</v>
      </c>
      <c r="L132" s="2" t="str">
        <f aca="true" t="shared" si="6" ref="L132:L162">G132&amp;"aaa"&amp;K132</f>
        <v>3aaa38</v>
      </c>
      <c r="M132" s="2" t="str">
        <f aca="true" t="shared" si="7" ref="M132:M193">L132&amp;"bb"&amp;H132</f>
        <v>3aaa38bb</v>
      </c>
    </row>
    <row r="133" spans="1:13" ht="30" customHeight="1">
      <c r="A133" s="13">
        <v>131</v>
      </c>
      <c r="B133" s="9" t="s">
        <v>391</v>
      </c>
      <c r="C133" s="9" t="s">
        <v>143</v>
      </c>
      <c r="D133" s="10" t="s">
        <v>392</v>
      </c>
      <c r="E133" s="14" t="s">
        <v>4</v>
      </c>
      <c r="F133" s="10">
        <v>40.1</v>
      </c>
      <c r="G133" s="9">
        <v>1</v>
      </c>
      <c r="H133" s="9"/>
      <c r="I133" s="9"/>
      <c r="J133" s="9"/>
      <c r="K133" s="19">
        <f>COUNTIF(G$2:G133,G133)</f>
        <v>41</v>
      </c>
      <c r="L133" s="2" t="str">
        <f t="shared" si="6"/>
        <v>1aaa41</v>
      </c>
      <c r="M133" s="2" t="str">
        <f t="shared" si="7"/>
        <v>1aaa41bb</v>
      </c>
    </row>
    <row r="134" spans="1:13" ht="30" customHeight="1">
      <c r="A134" s="13">
        <v>132</v>
      </c>
      <c r="B134" s="9" t="s">
        <v>393</v>
      </c>
      <c r="C134" s="9" t="s">
        <v>143</v>
      </c>
      <c r="D134" s="10" t="s">
        <v>394</v>
      </c>
      <c r="E134" s="14" t="s">
        <v>4</v>
      </c>
      <c r="F134" s="10">
        <v>40</v>
      </c>
      <c r="G134" s="9">
        <v>2</v>
      </c>
      <c r="H134" s="9"/>
      <c r="I134" s="9"/>
      <c r="J134" s="9"/>
      <c r="K134" s="19">
        <f>COUNTIF(G$2:G134,G134)</f>
        <v>37</v>
      </c>
      <c r="L134" s="2" t="str">
        <f t="shared" si="6"/>
        <v>2aaa37</v>
      </c>
      <c r="M134" s="2" t="str">
        <f t="shared" si="7"/>
        <v>2aaa37bb</v>
      </c>
    </row>
    <row r="135" spans="1:13" ht="30" customHeight="1">
      <c r="A135" s="13">
        <v>133</v>
      </c>
      <c r="B135" s="9" t="s">
        <v>395</v>
      </c>
      <c r="C135" s="9" t="s">
        <v>143</v>
      </c>
      <c r="D135" s="10" t="s">
        <v>396</v>
      </c>
      <c r="E135" s="14" t="s">
        <v>4</v>
      </c>
      <c r="F135" s="10">
        <v>39.9</v>
      </c>
      <c r="G135" s="9">
        <v>1</v>
      </c>
      <c r="H135" s="9"/>
      <c r="I135" s="9"/>
      <c r="J135" s="9"/>
      <c r="K135" s="19">
        <f>COUNTIF(G$2:G135,G135)</f>
        <v>42</v>
      </c>
      <c r="L135" s="2" t="str">
        <f t="shared" si="6"/>
        <v>1aaa42</v>
      </c>
      <c r="M135" s="2" t="str">
        <f t="shared" si="7"/>
        <v>1aaa42bb</v>
      </c>
    </row>
    <row r="136" spans="1:13" ht="30" customHeight="1">
      <c r="A136" s="13">
        <v>134</v>
      </c>
      <c r="B136" s="9" t="s">
        <v>397</v>
      </c>
      <c r="C136" s="9" t="s">
        <v>130</v>
      </c>
      <c r="D136" s="10" t="s">
        <v>398</v>
      </c>
      <c r="E136" s="11" t="s">
        <v>4</v>
      </c>
      <c r="F136" s="10">
        <v>39.8</v>
      </c>
      <c r="G136" s="9">
        <v>2</v>
      </c>
      <c r="H136" s="9"/>
      <c r="I136" s="9"/>
      <c r="J136" s="9"/>
      <c r="K136" s="19">
        <f>COUNTIF(G$2:G136,G136)</f>
        <v>38</v>
      </c>
      <c r="L136" s="2" t="str">
        <f t="shared" si="6"/>
        <v>2aaa38</v>
      </c>
      <c r="M136" s="2" t="str">
        <f t="shared" si="7"/>
        <v>2aaa38bb</v>
      </c>
    </row>
    <row r="137" spans="1:13" ht="30" customHeight="1">
      <c r="A137" s="13">
        <v>135</v>
      </c>
      <c r="B137" s="9" t="s">
        <v>215</v>
      </c>
      <c r="C137" s="9" t="s">
        <v>143</v>
      </c>
      <c r="D137" s="10" t="s">
        <v>399</v>
      </c>
      <c r="E137" s="14" t="s">
        <v>4</v>
      </c>
      <c r="F137" s="10">
        <v>39.6</v>
      </c>
      <c r="G137" s="9"/>
      <c r="H137" s="9"/>
      <c r="I137" s="9"/>
      <c r="J137" s="9"/>
      <c r="K137" s="19">
        <f>COUNTIF(G$2:G137,G137)</f>
        <v>0</v>
      </c>
      <c r="L137" s="2" t="str">
        <f t="shared" si="6"/>
        <v>aaa0</v>
      </c>
      <c r="M137" s="2" t="str">
        <f t="shared" si="7"/>
        <v>aaa0bb</v>
      </c>
    </row>
    <row r="138" spans="1:13" ht="30" customHeight="1">
      <c r="A138" s="13">
        <v>136</v>
      </c>
      <c r="B138" s="9" t="s">
        <v>400</v>
      </c>
      <c r="C138" s="9" t="s">
        <v>130</v>
      </c>
      <c r="D138" s="10" t="s">
        <v>401</v>
      </c>
      <c r="E138" s="14" t="s">
        <v>4</v>
      </c>
      <c r="F138" s="10">
        <v>39.6</v>
      </c>
      <c r="G138" s="9">
        <v>3</v>
      </c>
      <c r="H138" s="9"/>
      <c r="I138" s="9"/>
      <c r="J138" s="9"/>
      <c r="K138" s="19">
        <f>COUNTIF(G$2:G138,G138)</f>
        <v>39</v>
      </c>
      <c r="L138" s="2" t="str">
        <f t="shared" si="6"/>
        <v>3aaa39</v>
      </c>
      <c r="M138" s="2" t="str">
        <f t="shared" si="7"/>
        <v>3aaa39bb</v>
      </c>
    </row>
    <row r="139" spans="1:13" ht="30" customHeight="1">
      <c r="A139" s="13">
        <v>137</v>
      </c>
      <c r="B139" s="9" t="s">
        <v>402</v>
      </c>
      <c r="C139" s="9" t="s">
        <v>143</v>
      </c>
      <c r="D139" s="10" t="s">
        <v>403</v>
      </c>
      <c r="E139" s="14" t="s">
        <v>4</v>
      </c>
      <c r="F139" s="10">
        <v>39.4</v>
      </c>
      <c r="G139" s="9"/>
      <c r="H139" s="9"/>
      <c r="I139" s="9"/>
      <c r="J139" s="9"/>
      <c r="K139" s="19">
        <f>COUNTIF(G$2:G139,G139)</f>
        <v>0</v>
      </c>
      <c r="L139" s="2" t="str">
        <f t="shared" si="6"/>
        <v>aaa0</v>
      </c>
      <c r="M139" s="2" t="str">
        <f t="shared" si="7"/>
        <v>aaa0bb</v>
      </c>
    </row>
    <row r="140" spans="1:13" ht="30" customHeight="1">
      <c r="A140" s="13">
        <v>138</v>
      </c>
      <c r="B140" s="9" t="s">
        <v>404</v>
      </c>
      <c r="C140" s="9" t="s">
        <v>143</v>
      </c>
      <c r="D140" s="10" t="s">
        <v>405</v>
      </c>
      <c r="E140" s="14" t="s">
        <v>4</v>
      </c>
      <c r="F140" s="10">
        <v>39.3</v>
      </c>
      <c r="G140" s="9">
        <v>2</v>
      </c>
      <c r="H140" s="9"/>
      <c r="I140" s="9"/>
      <c r="J140" s="9"/>
      <c r="K140" s="19">
        <f>COUNTIF(G$2:G140,G140)</f>
        <v>39</v>
      </c>
      <c r="L140" s="2" t="str">
        <f t="shared" si="6"/>
        <v>2aaa39</v>
      </c>
      <c r="M140" s="2" t="str">
        <f t="shared" si="7"/>
        <v>2aaa39bb</v>
      </c>
    </row>
    <row r="141" spans="1:13" ht="30" customHeight="1">
      <c r="A141" s="13">
        <v>139</v>
      </c>
      <c r="B141" s="9" t="s">
        <v>406</v>
      </c>
      <c r="C141" s="9" t="s">
        <v>143</v>
      </c>
      <c r="D141" s="10" t="s">
        <v>407</v>
      </c>
      <c r="E141" s="14" t="s">
        <v>4</v>
      </c>
      <c r="F141" s="10">
        <v>39.2</v>
      </c>
      <c r="G141" s="9"/>
      <c r="H141" s="9"/>
      <c r="I141" s="9"/>
      <c r="J141" s="9"/>
      <c r="K141" s="19">
        <f>COUNTIF(G$2:G141,G141)</f>
        <v>0</v>
      </c>
      <c r="L141" s="2" t="str">
        <f t="shared" si="6"/>
        <v>aaa0</v>
      </c>
      <c r="M141" s="2" t="str">
        <f t="shared" si="7"/>
        <v>aaa0bb</v>
      </c>
    </row>
    <row r="142" spans="1:13" ht="30" customHeight="1">
      <c r="A142" s="13">
        <v>140</v>
      </c>
      <c r="B142" s="9" t="s">
        <v>408</v>
      </c>
      <c r="C142" s="9" t="s">
        <v>143</v>
      </c>
      <c r="D142" s="10" t="s">
        <v>409</v>
      </c>
      <c r="E142" s="14" t="s">
        <v>4</v>
      </c>
      <c r="F142" s="10">
        <v>39.2</v>
      </c>
      <c r="G142" s="9">
        <v>2</v>
      </c>
      <c r="H142" s="9"/>
      <c r="I142" s="9"/>
      <c r="J142" s="9"/>
      <c r="K142" s="19">
        <f>COUNTIF(G$2:G142,G142)</f>
        <v>40</v>
      </c>
      <c r="L142" s="2" t="str">
        <f t="shared" si="6"/>
        <v>2aaa40</v>
      </c>
      <c r="M142" s="2" t="str">
        <f t="shared" si="7"/>
        <v>2aaa40bb</v>
      </c>
    </row>
    <row r="143" spans="1:13" ht="30" customHeight="1">
      <c r="A143" s="13">
        <v>141</v>
      </c>
      <c r="B143" s="9" t="s">
        <v>410</v>
      </c>
      <c r="C143" s="9" t="s">
        <v>130</v>
      </c>
      <c r="D143" s="10" t="s">
        <v>411</v>
      </c>
      <c r="E143" s="14" t="s">
        <v>4</v>
      </c>
      <c r="F143" s="10">
        <v>39.1</v>
      </c>
      <c r="G143" s="9">
        <v>1</v>
      </c>
      <c r="H143" s="9"/>
      <c r="I143" s="9"/>
      <c r="J143" s="9"/>
      <c r="K143" s="19">
        <f>COUNTIF(G$2:G143,G143)</f>
        <v>43</v>
      </c>
      <c r="L143" s="2" t="str">
        <f t="shared" si="6"/>
        <v>1aaa43</v>
      </c>
      <c r="M143" s="2" t="str">
        <f t="shared" si="7"/>
        <v>1aaa43bb</v>
      </c>
    </row>
    <row r="144" spans="1:13" ht="30" customHeight="1">
      <c r="A144" s="13">
        <v>142</v>
      </c>
      <c r="B144" s="9" t="s">
        <v>412</v>
      </c>
      <c r="C144" s="9" t="s">
        <v>130</v>
      </c>
      <c r="D144" s="10" t="s">
        <v>413</v>
      </c>
      <c r="E144" s="14" t="s">
        <v>4</v>
      </c>
      <c r="F144" s="10">
        <v>39.1</v>
      </c>
      <c r="G144" s="9">
        <v>3</v>
      </c>
      <c r="H144" s="9"/>
      <c r="I144" s="9"/>
      <c r="J144" s="9"/>
      <c r="K144" s="19">
        <f>COUNTIF(G$2:G144,G144)</f>
        <v>40</v>
      </c>
      <c r="L144" s="2" t="str">
        <f t="shared" si="6"/>
        <v>3aaa40</v>
      </c>
      <c r="M144" s="2" t="str">
        <f t="shared" si="7"/>
        <v>3aaa40bb</v>
      </c>
    </row>
    <row r="145" spans="1:13" ht="30" customHeight="1">
      <c r="A145" s="13">
        <v>143</v>
      </c>
      <c r="B145" s="9" t="s">
        <v>414</v>
      </c>
      <c r="C145" s="9" t="s">
        <v>143</v>
      </c>
      <c r="D145" s="10" t="s">
        <v>415</v>
      </c>
      <c r="E145" s="14" t="s">
        <v>4</v>
      </c>
      <c r="F145" s="10">
        <v>39</v>
      </c>
      <c r="G145" s="9">
        <v>1</v>
      </c>
      <c r="H145" s="9"/>
      <c r="I145" s="9"/>
      <c r="J145" s="9"/>
      <c r="K145" s="19">
        <f>COUNTIF(G$2:G145,G145)</f>
        <v>44</v>
      </c>
      <c r="L145" s="2" t="str">
        <f t="shared" si="6"/>
        <v>1aaa44</v>
      </c>
      <c r="M145" s="2" t="str">
        <f t="shared" si="7"/>
        <v>1aaa44bb</v>
      </c>
    </row>
    <row r="146" spans="1:13" ht="30" customHeight="1">
      <c r="A146" s="13">
        <v>144</v>
      </c>
      <c r="B146" s="9" t="s">
        <v>416</v>
      </c>
      <c r="C146" s="9" t="s">
        <v>130</v>
      </c>
      <c r="D146" s="10" t="s">
        <v>417</v>
      </c>
      <c r="E146" s="14" t="s">
        <v>4</v>
      </c>
      <c r="F146" s="10">
        <v>39</v>
      </c>
      <c r="G146" s="9">
        <v>2</v>
      </c>
      <c r="H146" s="9"/>
      <c r="I146" s="9"/>
      <c r="J146" s="9"/>
      <c r="K146" s="19">
        <f>COUNTIF(G$2:G146,G146)</f>
        <v>41</v>
      </c>
      <c r="L146" s="2" t="str">
        <f t="shared" si="6"/>
        <v>2aaa41</v>
      </c>
      <c r="M146" s="2" t="str">
        <f t="shared" si="7"/>
        <v>2aaa41bb</v>
      </c>
    </row>
    <row r="147" spans="1:13" ht="30" customHeight="1">
      <c r="A147" s="13">
        <v>145</v>
      </c>
      <c r="B147" s="9" t="s">
        <v>418</v>
      </c>
      <c r="C147" s="9" t="s">
        <v>130</v>
      </c>
      <c r="D147" s="10" t="s">
        <v>419</v>
      </c>
      <c r="E147" s="14" t="s">
        <v>4</v>
      </c>
      <c r="F147" s="10">
        <v>38.9</v>
      </c>
      <c r="G147" s="9">
        <v>1</v>
      </c>
      <c r="H147" s="9"/>
      <c r="I147" s="9"/>
      <c r="J147" s="9"/>
      <c r="K147" s="19">
        <f>COUNTIF(G$2:G147,G147)</f>
        <v>45</v>
      </c>
      <c r="L147" s="2" t="str">
        <f t="shared" si="6"/>
        <v>1aaa45</v>
      </c>
      <c r="M147" s="2" t="str">
        <f t="shared" si="7"/>
        <v>1aaa45bb</v>
      </c>
    </row>
    <row r="148" spans="1:13" ht="30" customHeight="1">
      <c r="A148" s="13">
        <v>146</v>
      </c>
      <c r="B148" s="9" t="s">
        <v>420</v>
      </c>
      <c r="C148" s="9" t="s">
        <v>143</v>
      </c>
      <c r="D148" s="10" t="s">
        <v>421</v>
      </c>
      <c r="E148" s="14" t="s">
        <v>4</v>
      </c>
      <c r="F148" s="10">
        <v>38.8</v>
      </c>
      <c r="G148" s="9">
        <v>2</v>
      </c>
      <c r="H148" s="9"/>
      <c r="I148" s="9"/>
      <c r="J148" s="9"/>
      <c r="K148" s="19">
        <f>COUNTIF(G$2:G148,G148)</f>
        <v>42</v>
      </c>
      <c r="L148" s="2" t="str">
        <f t="shared" si="6"/>
        <v>2aaa42</v>
      </c>
      <c r="M148" s="2" t="str">
        <f t="shared" si="7"/>
        <v>2aaa42bb</v>
      </c>
    </row>
    <row r="149" spans="1:13" ht="30" customHeight="1">
      <c r="A149" s="13">
        <v>147</v>
      </c>
      <c r="B149" s="9" t="s">
        <v>422</v>
      </c>
      <c r="C149" s="9" t="s">
        <v>143</v>
      </c>
      <c r="D149" s="10" t="s">
        <v>423</v>
      </c>
      <c r="E149" s="14" t="s">
        <v>4</v>
      </c>
      <c r="F149" s="10">
        <v>38.7</v>
      </c>
      <c r="G149" s="9">
        <v>3</v>
      </c>
      <c r="H149" s="9"/>
      <c r="I149" s="9"/>
      <c r="J149" s="9"/>
      <c r="K149" s="19">
        <f>COUNTIF(G$2:G149,G149)</f>
        <v>41</v>
      </c>
      <c r="L149" s="2" t="str">
        <f t="shared" si="6"/>
        <v>3aaa41</v>
      </c>
      <c r="M149" s="2" t="str">
        <f t="shared" si="7"/>
        <v>3aaa41bb</v>
      </c>
    </row>
    <row r="150" spans="1:13" ht="30" customHeight="1">
      <c r="A150" s="13">
        <v>148</v>
      </c>
      <c r="B150" s="9" t="s">
        <v>424</v>
      </c>
      <c r="C150" s="9" t="s">
        <v>143</v>
      </c>
      <c r="D150" s="10" t="s">
        <v>425</v>
      </c>
      <c r="E150" s="14" t="s">
        <v>4</v>
      </c>
      <c r="F150" s="10">
        <v>38.6</v>
      </c>
      <c r="G150" s="9">
        <v>2</v>
      </c>
      <c r="H150" s="9"/>
      <c r="I150" s="9"/>
      <c r="J150" s="9"/>
      <c r="K150" s="19">
        <f>COUNTIF(G$2:G150,G150)</f>
        <v>43</v>
      </c>
      <c r="L150" s="2" t="str">
        <f t="shared" si="6"/>
        <v>2aaa43</v>
      </c>
      <c r="M150" s="2" t="str">
        <f t="shared" si="7"/>
        <v>2aaa43bb</v>
      </c>
    </row>
    <row r="151" spans="1:13" ht="30" customHeight="1">
      <c r="A151" s="13">
        <v>149</v>
      </c>
      <c r="B151" s="9" t="s">
        <v>426</v>
      </c>
      <c r="C151" s="9" t="s">
        <v>130</v>
      </c>
      <c r="D151" s="10" t="s">
        <v>427</v>
      </c>
      <c r="E151" s="11" t="s">
        <v>4</v>
      </c>
      <c r="F151" s="10">
        <v>38.6</v>
      </c>
      <c r="G151" s="9">
        <v>3</v>
      </c>
      <c r="H151" s="9"/>
      <c r="I151" s="9"/>
      <c r="J151" s="9"/>
      <c r="K151" s="19">
        <f>COUNTIF(G$2:G151,G151)</f>
        <v>42</v>
      </c>
      <c r="L151" s="2" t="str">
        <f t="shared" si="6"/>
        <v>3aaa42</v>
      </c>
      <c r="M151" s="2" t="str">
        <f t="shared" si="7"/>
        <v>3aaa42bb</v>
      </c>
    </row>
    <row r="152" spans="1:13" ht="30" customHeight="1">
      <c r="A152" s="13">
        <v>150</v>
      </c>
      <c r="B152" s="9" t="s">
        <v>428</v>
      </c>
      <c r="C152" s="9" t="s">
        <v>143</v>
      </c>
      <c r="D152" s="10" t="s">
        <v>429</v>
      </c>
      <c r="E152" s="14" t="s">
        <v>4</v>
      </c>
      <c r="F152" s="10">
        <v>38.4</v>
      </c>
      <c r="G152" s="9">
        <v>1</v>
      </c>
      <c r="H152" s="9"/>
      <c r="I152" s="9"/>
      <c r="J152" s="9"/>
      <c r="K152" s="19">
        <f>COUNTIF(G$2:G152,G152)</f>
        <v>46</v>
      </c>
      <c r="L152" s="2" t="str">
        <f t="shared" si="6"/>
        <v>1aaa46</v>
      </c>
      <c r="M152" s="2" t="str">
        <f t="shared" si="7"/>
        <v>1aaa46bb</v>
      </c>
    </row>
    <row r="153" spans="1:13" ht="30" customHeight="1">
      <c r="A153" s="13">
        <v>151</v>
      </c>
      <c r="B153" s="9" t="s">
        <v>430</v>
      </c>
      <c r="C153" s="9" t="s">
        <v>130</v>
      </c>
      <c r="D153" s="10" t="s">
        <v>431</v>
      </c>
      <c r="E153" s="14" t="s">
        <v>4</v>
      </c>
      <c r="F153" s="10">
        <v>38.3</v>
      </c>
      <c r="G153" s="9">
        <v>3</v>
      </c>
      <c r="H153" s="9"/>
      <c r="I153" s="9"/>
      <c r="J153" s="9"/>
      <c r="K153" s="19">
        <f>COUNTIF(G$2:G153,G153)</f>
        <v>43</v>
      </c>
      <c r="L153" s="2" t="str">
        <f t="shared" si="6"/>
        <v>3aaa43</v>
      </c>
      <c r="M153" s="2" t="str">
        <f t="shared" si="7"/>
        <v>3aaa43bb</v>
      </c>
    </row>
    <row r="154" spans="1:13" ht="30" customHeight="1">
      <c r="A154" s="13">
        <v>152</v>
      </c>
      <c r="B154" s="15" t="s">
        <v>432</v>
      </c>
      <c r="C154" s="13" t="s">
        <v>130</v>
      </c>
      <c r="D154" s="16" t="s">
        <v>433</v>
      </c>
      <c r="E154" s="14" t="s">
        <v>4</v>
      </c>
      <c r="F154" s="16">
        <v>38.2</v>
      </c>
      <c r="G154" s="9"/>
      <c r="H154" s="9"/>
      <c r="I154" s="9"/>
      <c r="J154" s="9"/>
      <c r="K154" s="19">
        <f>COUNTIF(G$2:G154,G154)</f>
        <v>0</v>
      </c>
      <c r="L154" s="2" t="str">
        <f t="shared" si="6"/>
        <v>aaa0</v>
      </c>
      <c r="M154" s="2" t="str">
        <f t="shared" si="7"/>
        <v>aaa0bb</v>
      </c>
    </row>
    <row r="155" spans="1:13" ht="30" customHeight="1">
      <c r="A155" s="13">
        <v>153</v>
      </c>
      <c r="B155" s="9" t="s">
        <v>434</v>
      </c>
      <c r="C155" s="9" t="s">
        <v>143</v>
      </c>
      <c r="D155" s="10" t="s">
        <v>435</v>
      </c>
      <c r="E155" s="14" t="s">
        <v>4</v>
      </c>
      <c r="F155" s="10">
        <v>38.2</v>
      </c>
      <c r="G155" s="9"/>
      <c r="H155" s="9"/>
      <c r="I155" s="9"/>
      <c r="J155" s="9"/>
      <c r="K155" s="19">
        <f>COUNTIF(G$2:G155,G155)</f>
        <v>0</v>
      </c>
      <c r="L155" s="2" t="str">
        <f t="shared" si="6"/>
        <v>aaa0</v>
      </c>
      <c r="M155" s="2" t="str">
        <f t="shared" si="7"/>
        <v>aaa0bb</v>
      </c>
    </row>
    <row r="156" spans="1:13" ht="30" customHeight="1">
      <c r="A156" s="13">
        <v>154</v>
      </c>
      <c r="B156" s="9" t="s">
        <v>436</v>
      </c>
      <c r="C156" s="9" t="s">
        <v>143</v>
      </c>
      <c r="D156" s="10" t="s">
        <v>437</v>
      </c>
      <c r="E156" s="14" t="s">
        <v>4</v>
      </c>
      <c r="F156" s="10">
        <v>38.1</v>
      </c>
      <c r="G156" s="9">
        <v>3</v>
      </c>
      <c r="H156" s="9"/>
      <c r="I156" s="9"/>
      <c r="J156" s="9"/>
      <c r="K156" s="19">
        <f>COUNTIF(G$2:G156,G156)</f>
        <v>44</v>
      </c>
      <c r="L156" s="2" t="str">
        <f t="shared" si="6"/>
        <v>3aaa44</v>
      </c>
      <c r="M156" s="2" t="str">
        <f t="shared" si="7"/>
        <v>3aaa44bb</v>
      </c>
    </row>
    <row r="157" spans="1:13" ht="30" customHeight="1">
      <c r="A157" s="13">
        <v>155</v>
      </c>
      <c r="B157" s="9" t="s">
        <v>438</v>
      </c>
      <c r="C157" s="9" t="s">
        <v>130</v>
      </c>
      <c r="D157" s="10" t="s">
        <v>439</v>
      </c>
      <c r="E157" s="14" t="s">
        <v>4</v>
      </c>
      <c r="F157" s="10">
        <v>38</v>
      </c>
      <c r="G157" s="9"/>
      <c r="H157" s="9"/>
      <c r="I157" s="9"/>
      <c r="J157" s="9"/>
      <c r="K157" s="19">
        <f>COUNTIF(G$2:G157,G157)</f>
        <v>0</v>
      </c>
      <c r="L157" s="2" t="str">
        <f t="shared" si="6"/>
        <v>aaa0</v>
      </c>
      <c r="M157" s="2" t="str">
        <f t="shared" si="7"/>
        <v>aaa0bb</v>
      </c>
    </row>
    <row r="158" spans="1:13" ht="30" customHeight="1">
      <c r="A158" s="13">
        <v>157</v>
      </c>
      <c r="B158" s="9" t="s">
        <v>440</v>
      </c>
      <c r="C158" s="9" t="s">
        <v>143</v>
      </c>
      <c r="D158" s="10" t="s">
        <v>441</v>
      </c>
      <c r="E158" s="14" t="s">
        <v>4</v>
      </c>
      <c r="F158" s="10">
        <v>37.9</v>
      </c>
      <c r="G158" s="9">
        <v>3</v>
      </c>
      <c r="H158" s="9"/>
      <c r="I158" s="9"/>
      <c r="J158" s="9"/>
      <c r="K158" s="19">
        <f>COUNTIF(G$2:G158,G158)</f>
        <v>45</v>
      </c>
      <c r="L158" s="2" t="str">
        <f t="shared" si="6"/>
        <v>3aaa45</v>
      </c>
      <c r="M158" s="2" t="str">
        <f t="shared" si="7"/>
        <v>3aaa45bb</v>
      </c>
    </row>
    <row r="159" spans="1:13" ht="30" customHeight="1">
      <c r="A159" s="13">
        <v>158</v>
      </c>
      <c r="B159" s="9" t="s">
        <v>442</v>
      </c>
      <c r="C159" s="9" t="s">
        <v>143</v>
      </c>
      <c r="D159" s="10" t="s">
        <v>443</v>
      </c>
      <c r="E159" s="14" t="s">
        <v>4</v>
      </c>
      <c r="F159" s="10">
        <v>37.8</v>
      </c>
      <c r="G159" s="9">
        <v>1</v>
      </c>
      <c r="H159" s="9"/>
      <c r="I159" s="9"/>
      <c r="J159" s="9"/>
      <c r="K159" s="19">
        <f>COUNTIF(G$2:G159,G159)</f>
        <v>47</v>
      </c>
      <c r="L159" s="2" t="str">
        <f t="shared" si="6"/>
        <v>1aaa47</v>
      </c>
      <c r="M159" s="2" t="str">
        <f t="shared" si="7"/>
        <v>1aaa47bb</v>
      </c>
    </row>
    <row r="160" spans="1:13" ht="30" customHeight="1">
      <c r="A160" s="13">
        <v>159</v>
      </c>
      <c r="B160" s="9" t="s">
        <v>444</v>
      </c>
      <c r="C160" s="9" t="s">
        <v>130</v>
      </c>
      <c r="D160" s="10" t="s">
        <v>445</v>
      </c>
      <c r="E160" s="14" t="s">
        <v>4</v>
      </c>
      <c r="F160" s="10">
        <v>37.7</v>
      </c>
      <c r="G160" s="9">
        <v>2</v>
      </c>
      <c r="H160" s="9"/>
      <c r="I160" s="9"/>
      <c r="J160" s="9"/>
      <c r="K160" s="19">
        <f>COUNTIF(G$2:G160,G160)</f>
        <v>44</v>
      </c>
      <c r="L160" s="2" t="str">
        <f t="shared" si="6"/>
        <v>2aaa44</v>
      </c>
      <c r="M160" s="2" t="str">
        <f t="shared" si="7"/>
        <v>2aaa44bb</v>
      </c>
    </row>
    <row r="161" spans="1:13" ht="30" customHeight="1">
      <c r="A161" s="13">
        <v>160</v>
      </c>
      <c r="B161" s="9" t="s">
        <v>446</v>
      </c>
      <c r="C161" s="9" t="s">
        <v>143</v>
      </c>
      <c r="D161" s="10" t="s">
        <v>447</v>
      </c>
      <c r="E161" s="14" t="s">
        <v>4</v>
      </c>
      <c r="F161" s="10">
        <v>37.6</v>
      </c>
      <c r="G161" s="9">
        <v>1</v>
      </c>
      <c r="H161" s="9"/>
      <c r="I161" s="9"/>
      <c r="J161" s="9"/>
      <c r="K161" s="19">
        <f>COUNTIF(G$2:G161,G161)</f>
        <v>48</v>
      </c>
      <c r="L161" s="2" t="str">
        <f t="shared" si="6"/>
        <v>1aaa48</v>
      </c>
      <c r="M161" s="2" t="str">
        <f t="shared" si="7"/>
        <v>1aaa48bb</v>
      </c>
    </row>
    <row r="162" spans="1:13" ht="30" customHeight="1">
      <c r="A162" s="13">
        <v>161</v>
      </c>
      <c r="B162" s="9" t="s">
        <v>448</v>
      </c>
      <c r="C162" s="9" t="s">
        <v>143</v>
      </c>
      <c r="D162" s="10" t="s">
        <v>449</v>
      </c>
      <c r="E162" s="14" t="s">
        <v>4</v>
      </c>
      <c r="F162" s="10">
        <v>37.6</v>
      </c>
      <c r="G162" s="9">
        <v>3</v>
      </c>
      <c r="H162" s="9"/>
      <c r="I162" s="9"/>
      <c r="J162" s="9"/>
      <c r="K162" s="19">
        <f>COUNTIF(G$2:G162,G162)</f>
        <v>46</v>
      </c>
      <c r="L162" s="2" t="str">
        <f t="shared" si="6"/>
        <v>3aaa46</v>
      </c>
      <c r="M162" s="2" t="str">
        <f t="shared" si="7"/>
        <v>3aaa46bb</v>
      </c>
    </row>
    <row r="163" spans="1:13" ht="30" customHeight="1">
      <c r="A163" s="13">
        <v>162</v>
      </c>
      <c r="B163" s="9" t="s">
        <v>450</v>
      </c>
      <c r="C163" s="9" t="s">
        <v>130</v>
      </c>
      <c r="D163" s="10" t="s">
        <v>451</v>
      </c>
      <c r="E163" s="14" t="s">
        <v>4</v>
      </c>
      <c r="F163" s="10">
        <v>37.5</v>
      </c>
      <c r="G163" s="9">
        <v>2</v>
      </c>
      <c r="H163" s="9"/>
      <c r="I163" s="9"/>
      <c r="J163" s="9"/>
      <c r="K163" s="19">
        <f>COUNTIF(G$2:G163,G163)</f>
        <v>45</v>
      </c>
      <c r="L163" s="2" t="str">
        <f aca="true" t="shared" si="8" ref="L163:L200">G163&amp;"aaa"&amp;K163</f>
        <v>2aaa45</v>
      </c>
      <c r="M163" s="2" t="str">
        <f t="shared" si="7"/>
        <v>2aaa45bb</v>
      </c>
    </row>
    <row r="164" spans="1:13" ht="30" customHeight="1">
      <c r="A164" s="13">
        <v>163</v>
      </c>
      <c r="B164" s="9" t="s">
        <v>452</v>
      </c>
      <c r="C164" s="9" t="s">
        <v>143</v>
      </c>
      <c r="D164" s="10" t="s">
        <v>453</v>
      </c>
      <c r="E164" s="14" t="s">
        <v>4</v>
      </c>
      <c r="F164" s="10">
        <v>37.4</v>
      </c>
      <c r="G164" s="17"/>
      <c r="H164" s="9">
        <v>2</v>
      </c>
      <c r="I164" s="9"/>
      <c r="J164" s="9"/>
      <c r="K164" s="19">
        <f>COUNTIF(G$2:G164,G164)</f>
        <v>0</v>
      </c>
      <c r="L164" s="2" t="str">
        <f t="shared" si="8"/>
        <v>aaa0</v>
      </c>
      <c r="M164" s="2" t="str">
        <f t="shared" si="7"/>
        <v>aaa0bb2</v>
      </c>
    </row>
    <row r="165" spans="1:13" ht="30" customHeight="1">
      <c r="A165" s="13">
        <v>164</v>
      </c>
      <c r="B165" s="15" t="s">
        <v>454</v>
      </c>
      <c r="C165" s="13" t="s">
        <v>143</v>
      </c>
      <c r="D165" s="16" t="s">
        <v>455</v>
      </c>
      <c r="E165" s="14" t="s">
        <v>4</v>
      </c>
      <c r="F165" s="16">
        <v>37.3</v>
      </c>
      <c r="G165" s="9">
        <v>3</v>
      </c>
      <c r="H165" s="9"/>
      <c r="I165" s="9"/>
      <c r="J165" s="9"/>
      <c r="K165" s="19">
        <f>COUNTIF(G$2:G165,G165)</f>
        <v>47</v>
      </c>
      <c r="L165" s="2" t="str">
        <f t="shared" si="8"/>
        <v>3aaa47</v>
      </c>
      <c r="M165" s="2" t="str">
        <f t="shared" si="7"/>
        <v>3aaa47bb</v>
      </c>
    </row>
    <row r="166" spans="1:13" ht="30" customHeight="1">
      <c r="A166" s="13">
        <v>165</v>
      </c>
      <c r="B166" s="9" t="s">
        <v>456</v>
      </c>
      <c r="C166" s="9" t="s">
        <v>143</v>
      </c>
      <c r="D166" s="10" t="s">
        <v>457</v>
      </c>
      <c r="E166" s="14" t="s">
        <v>4</v>
      </c>
      <c r="F166" s="10">
        <v>37.2</v>
      </c>
      <c r="G166" s="9">
        <v>1</v>
      </c>
      <c r="H166" s="9"/>
      <c r="I166" s="9"/>
      <c r="J166" s="9"/>
      <c r="K166" s="19">
        <f>COUNTIF(G$2:G166,G166)</f>
        <v>49</v>
      </c>
      <c r="L166" s="2" t="str">
        <f t="shared" si="8"/>
        <v>1aaa49</v>
      </c>
      <c r="M166" s="2" t="str">
        <f t="shared" si="7"/>
        <v>1aaa49bb</v>
      </c>
    </row>
    <row r="167" spans="1:13" ht="30" customHeight="1">
      <c r="A167" s="13">
        <v>166</v>
      </c>
      <c r="B167" s="9" t="s">
        <v>458</v>
      </c>
      <c r="C167" s="9" t="s">
        <v>130</v>
      </c>
      <c r="D167" s="10" t="s">
        <v>459</v>
      </c>
      <c r="E167" s="14" t="s">
        <v>4</v>
      </c>
      <c r="F167" s="10">
        <v>37.2</v>
      </c>
      <c r="G167" s="9">
        <v>2</v>
      </c>
      <c r="H167" s="9"/>
      <c r="I167" s="9"/>
      <c r="J167" s="9"/>
      <c r="K167" s="19">
        <f>COUNTIF(G$2:G167,G167)</f>
        <v>46</v>
      </c>
      <c r="L167" s="2" t="str">
        <f t="shared" si="8"/>
        <v>2aaa46</v>
      </c>
      <c r="M167" s="2" t="str">
        <f t="shared" si="7"/>
        <v>2aaa46bb</v>
      </c>
    </row>
    <row r="168" spans="1:13" ht="30" customHeight="1">
      <c r="A168" s="13">
        <v>167</v>
      </c>
      <c r="B168" s="9" t="s">
        <v>460</v>
      </c>
      <c r="C168" s="9" t="s">
        <v>130</v>
      </c>
      <c r="D168" s="10" t="s">
        <v>461</v>
      </c>
      <c r="E168" s="14" t="s">
        <v>4</v>
      </c>
      <c r="F168" s="10">
        <v>37</v>
      </c>
      <c r="G168" s="9"/>
      <c r="H168" s="9">
        <v>1</v>
      </c>
      <c r="I168" s="9"/>
      <c r="J168" s="9"/>
      <c r="K168" s="19">
        <f>COUNTIF(G$2:G168,G168)</f>
        <v>0</v>
      </c>
      <c r="L168" s="2" t="str">
        <f t="shared" si="8"/>
        <v>aaa0</v>
      </c>
      <c r="M168" s="2" t="str">
        <f t="shared" si="7"/>
        <v>aaa0bb1</v>
      </c>
    </row>
    <row r="169" spans="1:13" ht="30" customHeight="1">
      <c r="A169" s="13">
        <v>168</v>
      </c>
      <c r="B169" s="9" t="s">
        <v>462</v>
      </c>
      <c r="C169" s="9" t="s">
        <v>130</v>
      </c>
      <c r="D169" s="10" t="s">
        <v>463</v>
      </c>
      <c r="E169" s="14" t="s">
        <v>4</v>
      </c>
      <c r="F169" s="10">
        <v>36.9</v>
      </c>
      <c r="G169" s="9">
        <v>3</v>
      </c>
      <c r="H169" s="9"/>
      <c r="I169" s="9"/>
      <c r="J169" s="9"/>
      <c r="K169" s="19">
        <f>COUNTIF(G$2:G169,G169)</f>
        <v>48</v>
      </c>
      <c r="L169" s="2" t="str">
        <f t="shared" si="8"/>
        <v>3aaa48</v>
      </c>
      <c r="M169" s="2" t="str">
        <f t="shared" si="7"/>
        <v>3aaa48bb</v>
      </c>
    </row>
    <row r="170" spans="1:13" ht="30" customHeight="1">
      <c r="A170" s="13">
        <v>170</v>
      </c>
      <c r="B170" s="9" t="s">
        <v>464</v>
      </c>
      <c r="C170" s="9" t="s">
        <v>130</v>
      </c>
      <c r="D170" s="10" t="s">
        <v>465</v>
      </c>
      <c r="E170" s="14" t="s">
        <v>4</v>
      </c>
      <c r="F170" s="10">
        <v>36.6</v>
      </c>
      <c r="G170" s="9">
        <v>3</v>
      </c>
      <c r="H170" s="9"/>
      <c r="I170" s="9"/>
      <c r="J170" s="9"/>
      <c r="K170" s="19">
        <f>COUNTIF(G$2:G170,G170)</f>
        <v>49</v>
      </c>
      <c r="L170" s="2" t="str">
        <f t="shared" si="8"/>
        <v>3aaa49</v>
      </c>
      <c r="M170" s="2" t="str">
        <f t="shared" si="7"/>
        <v>3aaa49bb</v>
      </c>
    </row>
    <row r="171" spans="1:13" ht="30" customHeight="1">
      <c r="A171" s="13">
        <v>171</v>
      </c>
      <c r="B171" s="9" t="s">
        <v>466</v>
      </c>
      <c r="C171" s="9" t="s">
        <v>143</v>
      </c>
      <c r="D171" s="10" t="s">
        <v>467</v>
      </c>
      <c r="E171" s="14" t="s">
        <v>4</v>
      </c>
      <c r="F171" s="10">
        <v>36.6</v>
      </c>
      <c r="G171" s="9"/>
      <c r="H171" s="9"/>
      <c r="I171" s="9"/>
      <c r="J171" s="9"/>
      <c r="K171" s="19">
        <f>COUNTIF(G$2:G171,G171)</f>
        <v>0</v>
      </c>
      <c r="L171" s="2" t="str">
        <f t="shared" si="8"/>
        <v>aaa0</v>
      </c>
      <c r="M171" s="2" t="str">
        <f t="shared" si="7"/>
        <v>aaa0bb</v>
      </c>
    </row>
    <row r="172" spans="1:13" ht="30" customHeight="1">
      <c r="A172" s="13">
        <v>172</v>
      </c>
      <c r="B172" s="9" t="s">
        <v>468</v>
      </c>
      <c r="C172" s="9" t="s">
        <v>143</v>
      </c>
      <c r="D172" s="10" t="s">
        <v>469</v>
      </c>
      <c r="E172" s="14" t="s">
        <v>4</v>
      </c>
      <c r="F172" s="10">
        <v>36.4</v>
      </c>
      <c r="G172" s="9">
        <v>2</v>
      </c>
      <c r="H172" s="9"/>
      <c r="I172" s="9"/>
      <c r="J172" s="9"/>
      <c r="K172" s="19">
        <f>COUNTIF(G$2:G172,G172)</f>
        <v>47</v>
      </c>
      <c r="L172" s="2" t="str">
        <f t="shared" si="8"/>
        <v>2aaa47</v>
      </c>
      <c r="M172" s="2" t="str">
        <f t="shared" si="7"/>
        <v>2aaa47bb</v>
      </c>
    </row>
    <row r="173" spans="1:13" ht="30" customHeight="1">
      <c r="A173" s="13">
        <v>173</v>
      </c>
      <c r="B173" s="9" t="s">
        <v>470</v>
      </c>
      <c r="C173" s="9" t="s">
        <v>130</v>
      </c>
      <c r="D173" s="10" t="s">
        <v>471</v>
      </c>
      <c r="E173" s="14" t="s">
        <v>4</v>
      </c>
      <c r="F173" s="10">
        <v>36.4</v>
      </c>
      <c r="G173" s="9"/>
      <c r="H173" s="9">
        <v>1</v>
      </c>
      <c r="I173" s="9"/>
      <c r="J173" s="9"/>
      <c r="K173" s="19">
        <f>COUNTIF(G$2:G173,G173)</f>
        <v>0</v>
      </c>
      <c r="L173" s="2" t="str">
        <f t="shared" si="8"/>
        <v>aaa0</v>
      </c>
      <c r="M173" s="2" t="str">
        <f t="shared" si="7"/>
        <v>aaa0bb1</v>
      </c>
    </row>
    <row r="174" spans="1:13" ht="30" customHeight="1">
      <c r="A174" s="13">
        <v>174</v>
      </c>
      <c r="B174" s="9" t="s">
        <v>472</v>
      </c>
      <c r="C174" s="9" t="s">
        <v>143</v>
      </c>
      <c r="D174" s="10" t="s">
        <v>473</v>
      </c>
      <c r="E174" s="14" t="s">
        <v>4</v>
      </c>
      <c r="F174" s="10">
        <v>36.3</v>
      </c>
      <c r="G174" s="9">
        <v>3</v>
      </c>
      <c r="H174" s="9"/>
      <c r="I174" s="9"/>
      <c r="J174" s="9"/>
      <c r="K174" s="19">
        <f>COUNTIF(G$2:G174,G174)</f>
        <v>50</v>
      </c>
      <c r="L174" s="2" t="str">
        <f t="shared" si="8"/>
        <v>3aaa50</v>
      </c>
      <c r="M174" s="2" t="str">
        <f t="shared" si="7"/>
        <v>3aaa50bb</v>
      </c>
    </row>
    <row r="175" spans="1:13" ht="30" customHeight="1">
      <c r="A175" s="13">
        <v>175</v>
      </c>
      <c r="B175" s="9" t="s">
        <v>474</v>
      </c>
      <c r="C175" s="9" t="s">
        <v>143</v>
      </c>
      <c r="D175" s="10" t="s">
        <v>475</v>
      </c>
      <c r="E175" s="14" t="s">
        <v>4</v>
      </c>
      <c r="F175" s="10">
        <v>36.2</v>
      </c>
      <c r="G175" s="9">
        <v>3</v>
      </c>
      <c r="H175" s="9"/>
      <c r="I175" s="9"/>
      <c r="J175" s="9"/>
      <c r="K175" s="19">
        <f>COUNTIF(G$2:G175,G175)</f>
        <v>51</v>
      </c>
      <c r="L175" s="2" t="str">
        <f t="shared" si="8"/>
        <v>3aaa51</v>
      </c>
      <c r="M175" s="2" t="str">
        <f t="shared" si="7"/>
        <v>3aaa51bb</v>
      </c>
    </row>
    <row r="176" spans="1:13" ht="30" customHeight="1">
      <c r="A176" s="13">
        <v>176</v>
      </c>
      <c r="B176" s="9" t="s">
        <v>476</v>
      </c>
      <c r="C176" s="9" t="s">
        <v>143</v>
      </c>
      <c r="D176" s="10" t="s">
        <v>477</v>
      </c>
      <c r="E176" s="14" t="s">
        <v>4</v>
      </c>
      <c r="F176" s="10">
        <v>35.9</v>
      </c>
      <c r="G176" s="9"/>
      <c r="H176" s="9">
        <v>2</v>
      </c>
      <c r="I176" s="9"/>
      <c r="J176" s="9"/>
      <c r="K176" s="19">
        <f>COUNTIF(G$2:G176,G176)</f>
        <v>0</v>
      </c>
      <c r="L176" s="2" t="str">
        <f t="shared" si="8"/>
        <v>aaa0</v>
      </c>
      <c r="M176" s="2" t="str">
        <f t="shared" si="7"/>
        <v>aaa0bb2</v>
      </c>
    </row>
    <row r="177" spans="1:13" ht="30" customHeight="1">
      <c r="A177" s="13">
        <v>177</v>
      </c>
      <c r="B177" s="9" t="s">
        <v>478</v>
      </c>
      <c r="C177" s="9" t="s">
        <v>143</v>
      </c>
      <c r="D177" s="10" t="s">
        <v>479</v>
      </c>
      <c r="E177" s="14" t="s">
        <v>4</v>
      </c>
      <c r="F177" s="10">
        <v>35.7</v>
      </c>
      <c r="G177" s="9">
        <v>1</v>
      </c>
      <c r="H177" s="9"/>
      <c r="I177" s="9"/>
      <c r="J177" s="9"/>
      <c r="K177" s="19">
        <f>COUNTIF(G$2:G177,G177)</f>
        <v>50</v>
      </c>
      <c r="L177" s="2" t="str">
        <f t="shared" si="8"/>
        <v>1aaa50</v>
      </c>
      <c r="M177" s="2" t="str">
        <f t="shared" si="7"/>
        <v>1aaa50bb</v>
      </c>
    </row>
    <row r="178" spans="1:13" ht="30" customHeight="1">
      <c r="A178" s="13">
        <v>178</v>
      </c>
      <c r="B178" s="15" t="s">
        <v>480</v>
      </c>
      <c r="C178" s="13" t="s">
        <v>143</v>
      </c>
      <c r="D178" s="16" t="s">
        <v>481</v>
      </c>
      <c r="E178" s="14" t="s">
        <v>4</v>
      </c>
      <c r="F178" s="16">
        <v>35.6</v>
      </c>
      <c r="G178" s="9">
        <v>2</v>
      </c>
      <c r="H178" s="9"/>
      <c r="I178" s="9"/>
      <c r="J178" s="9"/>
      <c r="K178" s="19">
        <f>COUNTIF(G$2:G178,G178)</f>
        <v>48</v>
      </c>
      <c r="L178" s="2" t="str">
        <f t="shared" si="8"/>
        <v>2aaa48</v>
      </c>
      <c r="M178" s="2" t="str">
        <f t="shared" si="7"/>
        <v>2aaa48bb</v>
      </c>
    </row>
    <row r="179" spans="1:13" ht="30" customHeight="1">
      <c r="A179" s="13">
        <v>179</v>
      </c>
      <c r="B179" s="9" t="s">
        <v>482</v>
      </c>
      <c r="C179" s="9" t="s">
        <v>143</v>
      </c>
      <c r="D179" s="10" t="s">
        <v>483</v>
      </c>
      <c r="E179" s="14" t="s">
        <v>4</v>
      </c>
      <c r="F179" s="10">
        <v>35.6</v>
      </c>
      <c r="G179" s="9"/>
      <c r="H179" s="9">
        <v>3</v>
      </c>
      <c r="I179" s="9"/>
      <c r="J179" s="9"/>
      <c r="K179" s="19">
        <f>COUNTIF(G$2:G179,G179)</f>
        <v>0</v>
      </c>
      <c r="L179" s="2" t="str">
        <f t="shared" si="8"/>
        <v>aaa0</v>
      </c>
      <c r="M179" s="2" t="str">
        <f t="shared" si="7"/>
        <v>aaa0bb3</v>
      </c>
    </row>
    <row r="180" spans="1:13" ht="30" customHeight="1">
      <c r="A180" s="13">
        <v>180</v>
      </c>
      <c r="B180" s="9" t="s">
        <v>484</v>
      </c>
      <c r="C180" s="9" t="s">
        <v>130</v>
      </c>
      <c r="D180" s="10" t="s">
        <v>485</v>
      </c>
      <c r="E180" s="14" t="s">
        <v>4</v>
      </c>
      <c r="F180" s="10">
        <v>35.5</v>
      </c>
      <c r="G180" s="9">
        <v>1</v>
      </c>
      <c r="H180" s="9"/>
      <c r="I180" s="9"/>
      <c r="J180" s="9"/>
      <c r="K180" s="19">
        <f>COUNTIF(G$2:G180,G180)</f>
        <v>51</v>
      </c>
      <c r="L180" s="2" t="str">
        <f t="shared" si="8"/>
        <v>1aaa51</v>
      </c>
      <c r="M180" s="2" t="str">
        <f t="shared" si="7"/>
        <v>1aaa51bb</v>
      </c>
    </row>
    <row r="181" spans="1:13" ht="30" customHeight="1">
      <c r="A181" s="13">
        <v>181</v>
      </c>
      <c r="B181" s="9" t="s">
        <v>486</v>
      </c>
      <c r="C181" s="9" t="s">
        <v>143</v>
      </c>
      <c r="D181" s="10" t="s">
        <v>487</v>
      </c>
      <c r="E181" s="14" t="s">
        <v>4</v>
      </c>
      <c r="F181" s="10">
        <v>35.4</v>
      </c>
      <c r="G181" s="9">
        <v>3</v>
      </c>
      <c r="H181" s="9"/>
      <c r="I181" s="9"/>
      <c r="J181" s="9"/>
      <c r="K181" s="19">
        <f>COUNTIF(G$2:G181,G181)</f>
        <v>52</v>
      </c>
      <c r="L181" s="2" t="str">
        <f t="shared" si="8"/>
        <v>3aaa52</v>
      </c>
      <c r="M181" s="2" t="str">
        <f t="shared" si="7"/>
        <v>3aaa52bb</v>
      </c>
    </row>
    <row r="182" spans="1:13" ht="30" customHeight="1">
      <c r="A182" s="13">
        <v>182</v>
      </c>
      <c r="B182" s="9" t="s">
        <v>488</v>
      </c>
      <c r="C182" s="9" t="s">
        <v>143</v>
      </c>
      <c r="D182" s="10" t="s">
        <v>489</v>
      </c>
      <c r="E182" s="14" t="s">
        <v>4</v>
      </c>
      <c r="F182" s="10">
        <v>35.4</v>
      </c>
      <c r="G182" s="9">
        <v>2</v>
      </c>
      <c r="H182" s="9"/>
      <c r="I182" s="9"/>
      <c r="J182" s="9"/>
      <c r="K182" s="19">
        <f>COUNTIF(G$2:G182,G182)</f>
        <v>49</v>
      </c>
      <c r="L182" s="2" t="str">
        <f t="shared" si="8"/>
        <v>2aaa49</v>
      </c>
      <c r="M182" s="2" t="str">
        <f t="shared" si="7"/>
        <v>2aaa49bb</v>
      </c>
    </row>
    <row r="183" spans="1:13" ht="30" customHeight="1">
      <c r="A183" s="13">
        <v>183</v>
      </c>
      <c r="B183" s="9" t="s">
        <v>490</v>
      </c>
      <c r="C183" s="9" t="s">
        <v>130</v>
      </c>
      <c r="D183" s="10" t="s">
        <v>491</v>
      </c>
      <c r="E183" s="14" t="s">
        <v>4</v>
      </c>
      <c r="F183" s="10">
        <v>35.3</v>
      </c>
      <c r="G183" s="9">
        <v>1</v>
      </c>
      <c r="H183" s="9"/>
      <c r="I183" s="9"/>
      <c r="J183" s="9"/>
      <c r="K183" s="19">
        <f>COUNTIF(G$2:G183,G183)</f>
        <v>52</v>
      </c>
      <c r="L183" s="2" t="str">
        <f t="shared" si="8"/>
        <v>1aaa52</v>
      </c>
      <c r="M183" s="2" t="str">
        <f t="shared" si="7"/>
        <v>1aaa52bb</v>
      </c>
    </row>
    <row r="184" spans="1:13" ht="30" customHeight="1">
      <c r="A184" s="13">
        <v>184</v>
      </c>
      <c r="B184" s="15" t="s">
        <v>492</v>
      </c>
      <c r="C184" s="13" t="s">
        <v>143</v>
      </c>
      <c r="D184" s="16" t="s">
        <v>493</v>
      </c>
      <c r="E184" s="14" t="s">
        <v>4</v>
      </c>
      <c r="F184" s="16">
        <v>35.2</v>
      </c>
      <c r="G184" s="9">
        <v>3</v>
      </c>
      <c r="H184" s="9"/>
      <c r="I184" s="9"/>
      <c r="J184" s="9"/>
      <c r="K184" s="19">
        <f>COUNTIF(G$2:G184,G184)</f>
        <v>53</v>
      </c>
      <c r="L184" s="2" t="str">
        <f t="shared" si="8"/>
        <v>3aaa53</v>
      </c>
      <c r="M184" s="2" t="str">
        <f t="shared" si="7"/>
        <v>3aaa53bb</v>
      </c>
    </row>
    <row r="185" spans="1:13" ht="30" customHeight="1">
      <c r="A185" s="13">
        <v>185</v>
      </c>
      <c r="B185" s="9" t="s">
        <v>494</v>
      </c>
      <c r="C185" s="9" t="s">
        <v>143</v>
      </c>
      <c r="D185" s="10" t="s">
        <v>495</v>
      </c>
      <c r="E185" s="14" t="s">
        <v>4</v>
      </c>
      <c r="F185" s="10">
        <v>35</v>
      </c>
      <c r="G185" s="9">
        <v>1</v>
      </c>
      <c r="H185" s="9"/>
      <c r="I185" s="9"/>
      <c r="J185" s="9"/>
      <c r="K185" s="19">
        <f>COUNTIF(G$2:G185,G185)</f>
        <v>53</v>
      </c>
      <c r="L185" s="2" t="str">
        <f t="shared" si="8"/>
        <v>1aaa53</v>
      </c>
      <c r="M185" s="2" t="str">
        <f t="shared" si="7"/>
        <v>1aaa53bb</v>
      </c>
    </row>
    <row r="186" spans="1:13" ht="30" customHeight="1">
      <c r="A186" s="13">
        <v>186</v>
      </c>
      <c r="B186" s="9" t="s">
        <v>496</v>
      </c>
      <c r="C186" s="9" t="s">
        <v>143</v>
      </c>
      <c r="D186" s="10" t="s">
        <v>497</v>
      </c>
      <c r="E186" s="14" t="s">
        <v>4</v>
      </c>
      <c r="F186" s="10">
        <v>34.9</v>
      </c>
      <c r="G186" s="9">
        <v>2</v>
      </c>
      <c r="H186" s="9"/>
      <c r="I186" s="9"/>
      <c r="J186" s="9"/>
      <c r="K186" s="19">
        <f>COUNTIF(G$2:G186,G186)</f>
        <v>50</v>
      </c>
      <c r="L186" s="2" t="str">
        <f t="shared" si="8"/>
        <v>2aaa50</v>
      </c>
      <c r="M186" s="2" t="str">
        <f t="shared" si="7"/>
        <v>2aaa50bb</v>
      </c>
    </row>
    <row r="187" spans="1:13" ht="30" customHeight="1">
      <c r="A187" s="13">
        <v>187</v>
      </c>
      <c r="B187" s="9" t="s">
        <v>498</v>
      </c>
      <c r="C187" s="9" t="s">
        <v>143</v>
      </c>
      <c r="D187" s="10" t="s">
        <v>499</v>
      </c>
      <c r="E187" s="14" t="s">
        <v>4</v>
      </c>
      <c r="F187" s="10">
        <v>34.7</v>
      </c>
      <c r="G187" s="9">
        <v>2</v>
      </c>
      <c r="H187" s="9"/>
      <c r="I187" s="9"/>
      <c r="J187" s="9"/>
      <c r="K187" s="19">
        <f>COUNTIF(G$2:G187,G187)</f>
        <v>51</v>
      </c>
      <c r="L187" s="2" t="str">
        <f t="shared" si="8"/>
        <v>2aaa51</v>
      </c>
      <c r="M187" s="2" t="str">
        <f t="shared" si="7"/>
        <v>2aaa51bb</v>
      </c>
    </row>
    <row r="188" spans="1:13" ht="30" customHeight="1">
      <c r="A188" s="13">
        <v>188</v>
      </c>
      <c r="B188" s="9" t="s">
        <v>500</v>
      </c>
      <c r="C188" s="9" t="s">
        <v>130</v>
      </c>
      <c r="D188" s="10" t="s">
        <v>501</v>
      </c>
      <c r="E188" s="14" t="s">
        <v>4</v>
      </c>
      <c r="F188" s="10">
        <v>34.6</v>
      </c>
      <c r="G188" s="9"/>
      <c r="H188" s="9"/>
      <c r="I188" s="9"/>
      <c r="J188" s="9"/>
      <c r="K188" s="19">
        <f>COUNTIF(G$2:G188,G188)</f>
        <v>0</v>
      </c>
      <c r="L188" s="2" t="str">
        <f t="shared" si="8"/>
        <v>aaa0</v>
      </c>
      <c r="M188" s="2" t="str">
        <f t="shared" si="7"/>
        <v>aaa0bb</v>
      </c>
    </row>
    <row r="189" spans="1:13" ht="30" customHeight="1">
      <c r="A189" s="13">
        <v>189</v>
      </c>
      <c r="B189" s="9" t="s">
        <v>502</v>
      </c>
      <c r="C189" s="9" t="s">
        <v>143</v>
      </c>
      <c r="D189" s="10" t="s">
        <v>503</v>
      </c>
      <c r="E189" s="14" t="s">
        <v>4</v>
      </c>
      <c r="F189" s="10">
        <v>34.4</v>
      </c>
      <c r="G189" s="9"/>
      <c r="H189" s="9"/>
      <c r="I189" s="9"/>
      <c r="J189" s="9"/>
      <c r="K189" s="19">
        <f>COUNTIF(G$2:G189,G189)</f>
        <v>0</v>
      </c>
      <c r="L189" s="2" t="str">
        <f t="shared" si="8"/>
        <v>aaa0</v>
      </c>
      <c r="M189" s="2" t="str">
        <f t="shared" si="7"/>
        <v>aaa0bb</v>
      </c>
    </row>
    <row r="190" spans="1:13" ht="30" customHeight="1">
      <c r="A190" s="13">
        <v>190</v>
      </c>
      <c r="B190" s="9" t="s">
        <v>504</v>
      </c>
      <c r="C190" s="9" t="s">
        <v>143</v>
      </c>
      <c r="D190" s="10" t="s">
        <v>505</v>
      </c>
      <c r="E190" s="14" t="s">
        <v>4</v>
      </c>
      <c r="F190" s="10">
        <v>34.3</v>
      </c>
      <c r="G190" s="9">
        <v>2</v>
      </c>
      <c r="H190" s="9"/>
      <c r="I190" s="9"/>
      <c r="J190" s="9"/>
      <c r="K190" s="19">
        <f>COUNTIF(G$2:G190,G190)</f>
        <v>52</v>
      </c>
      <c r="L190" s="2" t="str">
        <f t="shared" si="8"/>
        <v>2aaa52</v>
      </c>
      <c r="M190" s="2" t="str">
        <f t="shared" si="7"/>
        <v>2aaa52bb</v>
      </c>
    </row>
    <row r="191" spans="1:13" ht="30" customHeight="1">
      <c r="A191" s="13">
        <v>191</v>
      </c>
      <c r="B191" s="9" t="s">
        <v>506</v>
      </c>
      <c r="C191" s="9" t="s">
        <v>130</v>
      </c>
      <c r="D191" s="10" t="s">
        <v>507</v>
      </c>
      <c r="E191" s="14" t="s">
        <v>4</v>
      </c>
      <c r="F191" s="10">
        <v>34.2</v>
      </c>
      <c r="G191" s="9"/>
      <c r="H191" s="9">
        <v>1</v>
      </c>
      <c r="I191" s="9"/>
      <c r="J191" s="9"/>
      <c r="K191" s="19">
        <f>COUNTIF(G$2:G191,G191)</f>
        <v>0</v>
      </c>
      <c r="L191" s="2" t="str">
        <f t="shared" si="8"/>
        <v>aaa0</v>
      </c>
      <c r="M191" s="2" t="str">
        <f t="shared" si="7"/>
        <v>aaa0bb1</v>
      </c>
    </row>
    <row r="192" spans="1:13" ht="30" customHeight="1">
      <c r="A192" s="13">
        <v>192</v>
      </c>
      <c r="B192" s="9" t="s">
        <v>508</v>
      </c>
      <c r="C192" s="9" t="s">
        <v>143</v>
      </c>
      <c r="D192" s="10" t="s">
        <v>509</v>
      </c>
      <c r="E192" s="14" t="s">
        <v>4</v>
      </c>
      <c r="F192" s="10">
        <v>34</v>
      </c>
      <c r="G192" s="9">
        <v>3</v>
      </c>
      <c r="H192" s="9"/>
      <c r="I192" s="9"/>
      <c r="J192" s="9"/>
      <c r="K192" s="19">
        <f>COUNTIF(G$2:G192,G192)</f>
        <v>54</v>
      </c>
      <c r="L192" s="2" t="str">
        <f t="shared" si="8"/>
        <v>3aaa54</v>
      </c>
      <c r="M192" s="2" t="str">
        <f t="shared" si="7"/>
        <v>3aaa54bb</v>
      </c>
    </row>
    <row r="193" spans="1:13" ht="30" customHeight="1">
      <c r="A193" s="13">
        <v>193</v>
      </c>
      <c r="B193" s="15" t="s">
        <v>510</v>
      </c>
      <c r="C193" s="13" t="s">
        <v>143</v>
      </c>
      <c r="D193" s="16" t="s">
        <v>511</v>
      </c>
      <c r="E193" s="14" t="s">
        <v>4</v>
      </c>
      <c r="F193" s="16">
        <v>33.9</v>
      </c>
      <c r="G193" s="9">
        <v>3</v>
      </c>
      <c r="H193" s="9"/>
      <c r="I193" s="9"/>
      <c r="J193" s="9"/>
      <c r="K193" s="19">
        <f>COUNTIF(G$2:G193,G193)</f>
        <v>55</v>
      </c>
      <c r="L193" s="2" t="str">
        <f t="shared" si="8"/>
        <v>3aaa55</v>
      </c>
      <c r="M193" s="2" t="str">
        <f t="shared" si="7"/>
        <v>3aaa55bb</v>
      </c>
    </row>
    <row r="194" spans="1:13" ht="30" customHeight="1">
      <c r="A194" s="13">
        <v>194</v>
      </c>
      <c r="B194" s="9" t="s">
        <v>512</v>
      </c>
      <c r="C194" s="9" t="s">
        <v>130</v>
      </c>
      <c r="D194" s="10" t="s">
        <v>513</v>
      </c>
      <c r="E194" s="14" t="s">
        <v>4</v>
      </c>
      <c r="F194" s="10">
        <v>33.7</v>
      </c>
      <c r="G194" s="9">
        <v>1</v>
      </c>
      <c r="H194" s="9"/>
      <c r="I194" s="9"/>
      <c r="J194" s="9"/>
      <c r="K194" s="19">
        <f>COUNTIF(G$2:G194,G194)</f>
        <v>54</v>
      </c>
      <c r="L194" s="2" t="str">
        <f t="shared" si="8"/>
        <v>1aaa54</v>
      </c>
      <c r="M194" s="2" t="str">
        <f aca="true" t="shared" si="9" ref="M194:M200">L194&amp;"bb"&amp;H194</f>
        <v>1aaa54bb</v>
      </c>
    </row>
    <row r="195" spans="1:13" ht="30" customHeight="1">
      <c r="A195" s="13">
        <v>195</v>
      </c>
      <c r="B195" s="9" t="s">
        <v>514</v>
      </c>
      <c r="C195" s="9" t="s">
        <v>130</v>
      </c>
      <c r="D195" s="10" t="s">
        <v>515</v>
      </c>
      <c r="E195" s="14" t="s">
        <v>4</v>
      </c>
      <c r="F195" s="10">
        <v>33.5</v>
      </c>
      <c r="G195" s="9"/>
      <c r="H195" s="9">
        <v>2</v>
      </c>
      <c r="I195" s="9"/>
      <c r="J195" s="9"/>
      <c r="K195" s="19">
        <f>COUNTIF(G$2:G195,G195)</f>
        <v>0</v>
      </c>
      <c r="L195" s="2" t="str">
        <f t="shared" si="8"/>
        <v>aaa0</v>
      </c>
      <c r="M195" s="2" t="str">
        <f t="shared" si="9"/>
        <v>aaa0bb2</v>
      </c>
    </row>
    <row r="196" spans="1:13" ht="30" customHeight="1">
      <c r="A196" s="13">
        <v>196</v>
      </c>
      <c r="B196" s="9" t="s">
        <v>516</v>
      </c>
      <c r="C196" s="9" t="s">
        <v>130</v>
      </c>
      <c r="D196" s="10" t="s">
        <v>517</v>
      </c>
      <c r="E196" s="11" t="s">
        <v>116</v>
      </c>
      <c r="F196" s="10">
        <v>65.4</v>
      </c>
      <c r="G196" s="9"/>
      <c r="H196" s="9"/>
      <c r="I196" s="9"/>
      <c r="J196" s="9"/>
      <c r="K196" s="19">
        <f>COUNTIF(G$2:G196,G196)</f>
        <v>0</v>
      </c>
      <c r="L196" s="2" t="str">
        <f t="shared" si="8"/>
        <v>aaa0</v>
      </c>
      <c r="M196" s="2" t="str">
        <f t="shared" si="9"/>
        <v>aaa0bb</v>
      </c>
    </row>
    <row r="197" spans="1:13" ht="30" customHeight="1">
      <c r="A197" s="13">
        <v>156</v>
      </c>
      <c r="B197" s="9" t="s">
        <v>518</v>
      </c>
      <c r="C197" s="9" t="s">
        <v>143</v>
      </c>
      <c r="D197" s="10" t="s">
        <v>519</v>
      </c>
      <c r="E197" s="14" t="s">
        <v>4</v>
      </c>
      <c r="F197" s="10">
        <v>37.9</v>
      </c>
      <c r="G197" s="9">
        <v>1</v>
      </c>
      <c r="H197" s="9"/>
      <c r="I197" s="9"/>
      <c r="J197" s="9"/>
      <c r="K197" s="19">
        <f>COUNTIF(G$2:G197,G197)</f>
        <v>55</v>
      </c>
      <c r="L197" s="2" t="str">
        <f t="shared" si="8"/>
        <v>1aaa55</v>
      </c>
      <c r="M197" s="2" t="str">
        <f t="shared" si="9"/>
        <v>1aaa55bb</v>
      </c>
    </row>
    <row r="198" spans="1:13" ht="30" customHeight="1">
      <c r="A198" s="13">
        <v>169</v>
      </c>
      <c r="B198" s="9" t="s">
        <v>520</v>
      </c>
      <c r="C198" s="9" t="s">
        <v>130</v>
      </c>
      <c r="D198" s="10" t="s">
        <v>521</v>
      </c>
      <c r="E198" s="14" t="s">
        <v>4</v>
      </c>
      <c r="F198" s="10">
        <v>36.8</v>
      </c>
      <c r="G198" s="9">
        <v>1</v>
      </c>
      <c r="H198" s="9"/>
      <c r="I198" s="9"/>
      <c r="J198" s="9"/>
      <c r="K198" s="19">
        <f>COUNTIF(G$2:G198,G198)</f>
        <v>56</v>
      </c>
      <c r="L198" s="2" t="str">
        <f t="shared" si="8"/>
        <v>1aaa56</v>
      </c>
      <c r="M198" s="2" t="str">
        <f t="shared" si="9"/>
        <v>1aaa56bb</v>
      </c>
    </row>
    <row r="199" spans="1:13" ht="30" customHeight="1">
      <c r="A199" s="13">
        <v>197</v>
      </c>
      <c r="B199" s="9" t="s">
        <v>522</v>
      </c>
      <c r="C199" s="9" t="s">
        <v>143</v>
      </c>
      <c r="D199" s="10" t="s">
        <v>523</v>
      </c>
      <c r="E199" s="11" t="s">
        <v>116</v>
      </c>
      <c r="F199" s="10">
        <v>60.3</v>
      </c>
      <c r="G199" s="9">
        <v>2</v>
      </c>
      <c r="H199" s="9"/>
      <c r="I199" s="9"/>
      <c r="J199" s="9"/>
      <c r="K199" s="19">
        <f>COUNTIF(G$2:G199,G199)</f>
        <v>53</v>
      </c>
      <c r="L199" s="2" t="str">
        <f t="shared" si="8"/>
        <v>2aaa53</v>
      </c>
      <c r="M199" s="2" t="str">
        <f t="shared" si="9"/>
        <v>2aaa53bb</v>
      </c>
    </row>
    <row r="200" spans="1:13" ht="30" customHeight="1">
      <c r="A200" s="13">
        <v>198</v>
      </c>
      <c r="B200" s="9" t="s">
        <v>524</v>
      </c>
      <c r="C200" s="9" t="s">
        <v>130</v>
      </c>
      <c r="D200" s="10" t="s">
        <v>525</v>
      </c>
      <c r="E200" s="11" t="s">
        <v>116</v>
      </c>
      <c r="F200" s="10">
        <v>52.6</v>
      </c>
      <c r="G200" s="9">
        <v>2</v>
      </c>
      <c r="H200" s="9"/>
      <c r="I200" s="9"/>
      <c r="J200" s="9"/>
      <c r="K200" s="19">
        <f>COUNTIF(G$2:G200,G200)</f>
        <v>54</v>
      </c>
      <c r="L200" s="2" t="str">
        <f t="shared" si="8"/>
        <v>2aaa54</v>
      </c>
      <c r="M200" s="2" t="str">
        <f t="shared" si="9"/>
        <v>2aaa54bb</v>
      </c>
    </row>
  </sheetData>
  <sheetProtection sheet="1"/>
  <mergeCells count="1">
    <mergeCell ref="A1:J1"/>
  </mergeCells>
  <printOptions/>
  <pageMargins left="0.12" right="0.12" top="0.35" bottom="0.08" header="0.39" footer="0.0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Bridge</cp:lastModifiedBy>
  <cp:lastPrinted>2018-09-15T01:50:34Z</cp:lastPrinted>
  <dcterms:created xsi:type="dcterms:W3CDTF">2016-04-13T06:17:11Z</dcterms:created>
  <dcterms:modified xsi:type="dcterms:W3CDTF">2018-09-19T03:35:36Z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