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tabRatio="948" activeTab="3"/>
  </bookViews>
  <sheets>
    <sheet name="初中语文" sheetId="1" r:id="rId1"/>
    <sheet name="初中数学" sheetId="2" r:id="rId2"/>
    <sheet name="初中物理" sheetId="3" r:id="rId3"/>
    <sheet name="初中体育" sheetId="4" r:id="rId4"/>
    <sheet name="初中思品" sheetId="5" r:id="rId5"/>
  </sheets>
  <definedNames>
    <definedName name="_xlnm.Print_Titles" localSheetId="0">'初中语文'!$2:$2</definedName>
    <definedName name="_xlnm.Print_Titles" localSheetId="1">'初中数学'!$2:$2</definedName>
  </definedNames>
  <calcPr fullCalcOnLoad="1"/>
</workbook>
</file>

<file path=xl/sharedStrings.xml><?xml version="1.0" encoding="utf-8"?>
<sst xmlns="http://schemas.openxmlformats.org/spreadsheetml/2006/main" count="89" uniqueCount="52">
  <si>
    <t>初中语文专业总成绩及进入考察体检人员名单</t>
  </si>
  <si>
    <t>序号</t>
  </si>
  <si>
    <t>准考证号</t>
  </si>
  <si>
    <t>姓名</t>
  </si>
  <si>
    <t>笔试
成绩</t>
  </si>
  <si>
    <t>面试
成绩</t>
  </si>
  <si>
    <t>总成绩（笔试50%+面试50%）</t>
  </si>
  <si>
    <t>进入考察体检
范围人员</t>
  </si>
  <si>
    <t>备注</t>
  </si>
  <si>
    <t>1708012130</t>
  </si>
  <si>
    <t>王秀营</t>
  </si>
  <si>
    <t>√</t>
  </si>
  <si>
    <t>1708012201</t>
  </si>
  <si>
    <t>马慧</t>
  </si>
  <si>
    <t>1708012127</t>
  </si>
  <si>
    <t>房静</t>
  </si>
  <si>
    <t>初中数学专业总成绩及进入考察体检人员名单</t>
  </si>
  <si>
    <t>1708012205</t>
  </si>
  <si>
    <t>滕新凯</t>
  </si>
  <si>
    <t>1708012214</t>
  </si>
  <si>
    <t>郝飞飞</t>
  </si>
  <si>
    <t>1708012203</t>
  </si>
  <si>
    <t>田新红</t>
  </si>
  <si>
    <t>1708012220</t>
  </si>
  <si>
    <t>苏丽丽</t>
  </si>
  <si>
    <t>1708012216</t>
  </si>
  <si>
    <t>高龙飞</t>
  </si>
  <si>
    <t>1708012212</t>
  </si>
  <si>
    <t>王盼盼</t>
  </si>
  <si>
    <t>缺考</t>
  </si>
  <si>
    <t>初中物理专业总成绩及进入考察体检人员名单</t>
  </si>
  <si>
    <t>1708012229</t>
  </si>
  <si>
    <t>陈晖</t>
  </si>
  <si>
    <t>1708012223</t>
  </si>
  <si>
    <t>陈霏</t>
  </si>
  <si>
    <t>1708012301</t>
  </si>
  <si>
    <t>刘娜</t>
  </si>
  <si>
    <t>初中体育专业总成绩及进入考察体检人员名单</t>
  </si>
  <si>
    <t>试讲</t>
  </si>
  <si>
    <t>基础</t>
  </si>
  <si>
    <t>特长</t>
  </si>
  <si>
    <t>1708012319</t>
  </si>
  <si>
    <t>刘洪忠</t>
  </si>
  <si>
    <t>1708012315</t>
  </si>
  <si>
    <t>张明星</t>
  </si>
  <si>
    <t>1708012316</t>
  </si>
  <si>
    <t>马荣辉</t>
  </si>
  <si>
    <t>初中思品专业总成绩及进入考察体检人员名单</t>
  </si>
  <si>
    <t>1708012311</t>
  </si>
  <si>
    <t>彭鑫</t>
  </si>
  <si>
    <t>1708012307</t>
  </si>
  <si>
    <t>台凯悦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</si>
</sst>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20"/>
      <name val="方正小标宋简体"/>
      <family val="4"/>
    </font>
    <font>
      <b/>
      <sz val="10"/>
      <name val="宋体"/>
      <family val="0"/>
    </font>
    <font>
      <sz val="12"/>
      <name val="宋体"/>
      <family val="0"/>
    </font>
    <font>
      <sz val="14"/>
      <name val="Times New Roman"/>
      <family val="1"/>
    </font>
    <font>
      <u val="single"/>
      <sz val="11"/>
      <color indexed="20"/>
      <name val="宋体"/>
      <family val="0"/>
    </font>
    <font>
      <b/>
      <sz val="15"/>
      <color indexed="57"/>
      <name val="宋体"/>
      <family val="0"/>
    </font>
    <font>
      <sz val="11"/>
      <color indexed="16"/>
      <name val="宋体"/>
      <family val="0"/>
    </font>
    <font>
      <b/>
      <sz val="11"/>
      <color indexed="5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7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24"/>
      </top>
      <bottom style="double">
        <color indexed="2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4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3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8" borderId="0" applyNumberFormat="0" applyBorder="0" applyAlignment="0" applyProtection="0"/>
    <xf numFmtId="0" fontId="24" fillId="9" borderId="5" applyNumberFormat="0" applyAlignment="0" applyProtection="0"/>
    <xf numFmtId="0" fontId="25" fillId="9" borderId="1" applyNumberFormat="0" applyAlignment="0" applyProtection="0"/>
    <xf numFmtId="0" fontId="26" fillId="10" borderId="6" applyNumberFormat="0" applyAlignment="0" applyProtection="0"/>
    <xf numFmtId="0" fontId="12" fillId="2" borderId="0" applyNumberFormat="0" applyBorder="0" applyAlignment="0" applyProtection="0"/>
    <xf numFmtId="0" fontId="14" fillId="6" borderId="0" applyNumberFormat="0" applyBorder="0" applyAlignment="0" applyProtection="0"/>
    <xf numFmtId="0" fontId="27" fillId="0" borderId="7" applyNumberFormat="0" applyFill="0" applyAlignment="0" applyProtection="0"/>
    <xf numFmtId="0" fontId="22" fillId="0" borderId="8" applyNumberFormat="0" applyFill="0" applyAlignment="0" applyProtection="0"/>
    <xf numFmtId="0" fontId="15" fillId="3" borderId="0" applyNumberFormat="0" applyBorder="0" applyAlignment="0" applyProtection="0"/>
    <xf numFmtId="0" fontId="18" fillId="8" borderId="0" applyNumberFormat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14" fillId="11" borderId="0" applyNumberFormat="0" applyBorder="0" applyAlignment="0" applyProtection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4" fillId="14" borderId="0" applyNumberFormat="0" applyBorder="0" applyAlignment="0" applyProtection="0"/>
    <xf numFmtId="0" fontId="6" fillId="0" borderId="0">
      <alignment/>
      <protection/>
    </xf>
    <xf numFmtId="0" fontId="12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5" borderId="0" applyNumberFormat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9" fillId="0" borderId="0">
      <alignment vertical="center"/>
      <protection/>
    </xf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6" fillId="0" borderId="17" xfId="68" applyNumberFormat="1" applyFont="1" applyBorder="1" applyAlignment="1" applyProtection="1">
      <alignment horizontal="center" vertical="center" wrapText="1"/>
      <protection/>
    </xf>
    <xf numFmtId="49" fontId="6" fillId="0" borderId="17" xfId="68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常规_进入面试资格审查范围名单_2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_Sheet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5"/>
  <sheetViews>
    <sheetView workbookViewId="0" topLeftCell="A1">
      <selection activeCell="F3" sqref="F3"/>
    </sheetView>
  </sheetViews>
  <sheetFormatPr defaultColWidth="9.140625" defaultRowHeight="12.75"/>
  <cols>
    <col min="1" max="1" width="6.421875" style="0" customWidth="1"/>
    <col min="2" max="2" width="13.140625" style="1" customWidth="1"/>
    <col min="3" max="5" width="9.140625" style="1" customWidth="1"/>
    <col min="6" max="6" width="15.140625" style="1" customWidth="1"/>
    <col min="7" max="7" width="16.7109375" style="1" customWidth="1"/>
    <col min="8" max="251" width="9.140625" style="1" customWidth="1"/>
  </cols>
  <sheetData>
    <row r="1" spans="1:255" s="1" customFormat="1" ht="67.5" customHeight="1">
      <c r="A1" s="29" t="s">
        <v>0</v>
      </c>
      <c r="B1" s="29"/>
      <c r="C1" s="29"/>
      <c r="D1" s="29"/>
      <c r="E1" s="29"/>
      <c r="F1" s="29"/>
      <c r="G1" s="29"/>
      <c r="H1" s="29"/>
      <c r="IR1"/>
      <c r="IS1"/>
      <c r="IT1"/>
      <c r="IU1"/>
    </row>
    <row r="2" spans="1:8" s="2" customFormat="1" ht="45" customHeight="1">
      <c r="A2" s="20" t="s">
        <v>1</v>
      </c>
      <c r="B2" s="5" t="s">
        <v>2</v>
      </c>
      <c r="C2" s="5" t="s">
        <v>3</v>
      </c>
      <c r="D2" s="30" t="s">
        <v>4</v>
      </c>
      <c r="E2" s="20" t="s">
        <v>5</v>
      </c>
      <c r="F2" s="20" t="s">
        <v>6</v>
      </c>
      <c r="G2" s="31" t="s">
        <v>7</v>
      </c>
      <c r="H2" s="32" t="s">
        <v>8</v>
      </c>
    </row>
    <row r="3" spans="1:8" s="3" customFormat="1" ht="41.25" customHeight="1">
      <c r="A3" s="8">
        <v>1</v>
      </c>
      <c r="B3" s="8" t="s">
        <v>9</v>
      </c>
      <c r="C3" s="8" t="s">
        <v>10</v>
      </c>
      <c r="D3" s="8">
        <v>74.2</v>
      </c>
      <c r="E3" s="33">
        <v>90.32</v>
      </c>
      <c r="F3" s="33">
        <f>D3*0.5+E3*0.5</f>
        <v>82.26</v>
      </c>
      <c r="G3" s="8" t="s">
        <v>11</v>
      </c>
      <c r="H3" s="8"/>
    </row>
    <row r="4" spans="1:8" s="3" customFormat="1" ht="41.25" customHeight="1">
      <c r="A4" s="8">
        <v>2</v>
      </c>
      <c r="B4" s="8" t="s">
        <v>12</v>
      </c>
      <c r="C4" s="8" t="s">
        <v>13</v>
      </c>
      <c r="D4" s="8">
        <v>62.8</v>
      </c>
      <c r="E4" s="34">
        <v>90.68</v>
      </c>
      <c r="F4" s="33">
        <f>D4*0.5+E4*0.5</f>
        <v>76.74</v>
      </c>
      <c r="G4" s="8"/>
      <c r="H4" s="8"/>
    </row>
    <row r="5" spans="1:8" s="3" customFormat="1" ht="41.25" customHeight="1">
      <c r="A5" s="8">
        <v>3</v>
      </c>
      <c r="B5" s="8" t="s">
        <v>14</v>
      </c>
      <c r="C5" s="8" t="s">
        <v>15</v>
      </c>
      <c r="D5" s="8">
        <v>63.4</v>
      </c>
      <c r="E5" s="33">
        <v>88.86</v>
      </c>
      <c r="F5" s="33">
        <f>D5*0.5+E5*0.5</f>
        <v>76.13</v>
      </c>
      <c r="G5" s="8"/>
      <c r="H5" s="8"/>
    </row>
  </sheetData>
  <sheetProtection/>
  <mergeCells count="1">
    <mergeCell ref="A1:H1"/>
  </mergeCells>
  <printOptions horizontalCentered="1"/>
  <pageMargins left="0.35" right="0.3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8"/>
  <sheetViews>
    <sheetView workbookViewId="0" topLeftCell="A1">
      <selection activeCell="C9" sqref="C9"/>
    </sheetView>
  </sheetViews>
  <sheetFormatPr defaultColWidth="9.140625" defaultRowHeight="12.75"/>
  <cols>
    <col min="2" max="2" width="13.140625" style="1" customWidth="1"/>
    <col min="3" max="5" width="9.140625" style="1" customWidth="1"/>
    <col min="6" max="6" width="15.57421875" style="1" customWidth="1"/>
    <col min="7" max="7" width="16.7109375" style="1" customWidth="1"/>
    <col min="8" max="251" width="9.140625" style="1" customWidth="1"/>
  </cols>
  <sheetData>
    <row r="1" spans="1:255" s="1" customFormat="1" ht="72" customHeight="1">
      <c r="A1" s="4" t="s">
        <v>16</v>
      </c>
      <c r="B1" s="4"/>
      <c r="C1" s="4"/>
      <c r="D1" s="4"/>
      <c r="E1" s="4"/>
      <c r="F1" s="4"/>
      <c r="G1" s="4"/>
      <c r="H1" s="4"/>
      <c r="IR1"/>
      <c r="IS1"/>
      <c r="IT1"/>
      <c r="IU1"/>
    </row>
    <row r="2" spans="1:8" s="2" customFormat="1" ht="39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</row>
    <row r="3" spans="1:8" s="3" customFormat="1" ht="45.75" customHeight="1">
      <c r="A3" s="8">
        <v>1</v>
      </c>
      <c r="B3" s="8" t="s">
        <v>17</v>
      </c>
      <c r="C3" s="8" t="s">
        <v>18</v>
      </c>
      <c r="D3" s="8">
        <v>66.8</v>
      </c>
      <c r="E3" s="26">
        <v>91.68</v>
      </c>
      <c r="F3" s="8">
        <f aca="true" t="shared" si="0" ref="F3:F8">D3*0.5+E3*0.5</f>
        <v>79.24000000000001</v>
      </c>
      <c r="G3" s="8" t="s">
        <v>11</v>
      </c>
      <c r="H3" s="8"/>
    </row>
    <row r="4" spans="1:8" s="3" customFormat="1" ht="45.75" customHeight="1">
      <c r="A4" s="8">
        <v>2</v>
      </c>
      <c r="B4" s="8" t="s">
        <v>19</v>
      </c>
      <c r="C4" s="8" t="s">
        <v>20</v>
      </c>
      <c r="D4" s="8">
        <v>68.4</v>
      </c>
      <c r="E4" s="26">
        <v>85.76</v>
      </c>
      <c r="F4" s="8">
        <f t="shared" si="0"/>
        <v>77.08000000000001</v>
      </c>
      <c r="G4" s="8" t="s">
        <v>11</v>
      </c>
      <c r="H4" s="8"/>
    </row>
    <row r="5" spans="1:8" s="3" customFormat="1" ht="45.75" customHeight="1">
      <c r="A5" s="8">
        <v>3</v>
      </c>
      <c r="B5" s="27" t="s">
        <v>21</v>
      </c>
      <c r="C5" s="28" t="s">
        <v>22</v>
      </c>
      <c r="D5" s="8">
        <v>64.8</v>
      </c>
      <c r="E5" s="26">
        <v>89.046</v>
      </c>
      <c r="F5" s="8">
        <f t="shared" si="0"/>
        <v>76.923</v>
      </c>
      <c r="G5" s="8"/>
      <c r="H5" s="8"/>
    </row>
    <row r="6" spans="1:8" s="3" customFormat="1" ht="45.75" customHeight="1">
      <c r="A6" s="8">
        <v>4</v>
      </c>
      <c r="B6" s="27" t="s">
        <v>23</v>
      </c>
      <c r="C6" s="28" t="s">
        <v>24</v>
      </c>
      <c r="D6" s="8">
        <v>64.8</v>
      </c>
      <c r="E6" s="26">
        <v>86.9</v>
      </c>
      <c r="F6" s="8">
        <f t="shared" si="0"/>
        <v>75.85</v>
      </c>
      <c r="G6" s="8"/>
      <c r="H6" s="8"/>
    </row>
    <row r="7" spans="1:8" s="3" customFormat="1" ht="45.75" customHeight="1">
      <c r="A7" s="8">
        <v>5</v>
      </c>
      <c r="B7" s="27" t="s">
        <v>25</v>
      </c>
      <c r="C7" s="28" t="s">
        <v>26</v>
      </c>
      <c r="D7" s="8">
        <v>57.4</v>
      </c>
      <c r="E7" s="26">
        <v>92.04</v>
      </c>
      <c r="F7" s="8">
        <f t="shared" si="0"/>
        <v>74.72</v>
      </c>
      <c r="G7" s="8"/>
      <c r="H7" s="8"/>
    </row>
    <row r="8" spans="1:8" s="3" customFormat="1" ht="45.75" customHeight="1">
      <c r="A8" s="8">
        <v>6</v>
      </c>
      <c r="B8" s="27" t="s">
        <v>27</v>
      </c>
      <c r="C8" s="28" t="s">
        <v>28</v>
      </c>
      <c r="D8" s="8">
        <v>58.6</v>
      </c>
      <c r="E8" s="25" t="s">
        <v>29</v>
      </c>
      <c r="F8" s="8">
        <v>29.3</v>
      </c>
      <c r="G8" s="8"/>
      <c r="H8" s="8"/>
    </row>
  </sheetData>
  <sheetProtection/>
  <mergeCells count="1">
    <mergeCell ref="A1:H1"/>
  </mergeCells>
  <printOptions horizontalCentered="1"/>
  <pageMargins left="0.35" right="0.35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5"/>
  <sheetViews>
    <sheetView zoomScaleSheetLayoutView="100" workbookViewId="0" topLeftCell="A1">
      <selection activeCell="G3" sqref="G3"/>
    </sheetView>
  </sheetViews>
  <sheetFormatPr defaultColWidth="9.140625" defaultRowHeight="12.75"/>
  <cols>
    <col min="2" max="2" width="13.140625" style="1" customWidth="1"/>
    <col min="3" max="5" width="9.140625" style="1" customWidth="1"/>
    <col min="6" max="6" width="16.28125" style="1" customWidth="1"/>
    <col min="7" max="7" width="16.7109375" style="1" customWidth="1"/>
    <col min="8" max="251" width="9.140625" style="1" customWidth="1"/>
  </cols>
  <sheetData>
    <row r="1" spans="1:255" s="1" customFormat="1" ht="57" customHeight="1">
      <c r="A1" s="4" t="s">
        <v>30</v>
      </c>
      <c r="B1" s="4"/>
      <c r="C1" s="4"/>
      <c r="D1" s="4"/>
      <c r="E1" s="4"/>
      <c r="F1" s="4"/>
      <c r="G1" s="4"/>
      <c r="H1" s="4"/>
      <c r="IR1"/>
      <c r="IS1"/>
      <c r="IT1"/>
      <c r="IU1"/>
    </row>
    <row r="2" spans="1:8" s="2" customFormat="1" ht="39.75" customHeight="1">
      <c r="A2" s="20" t="s">
        <v>1</v>
      </c>
      <c r="B2" s="21" t="s">
        <v>2</v>
      </c>
      <c r="C2" s="5" t="s">
        <v>3</v>
      </c>
      <c r="D2" s="5" t="s">
        <v>4</v>
      </c>
      <c r="E2" s="5" t="s">
        <v>5</v>
      </c>
      <c r="F2" s="20" t="s">
        <v>6</v>
      </c>
      <c r="G2" s="6" t="s">
        <v>7</v>
      </c>
      <c r="H2" s="7" t="s">
        <v>8</v>
      </c>
    </row>
    <row r="3" spans="1:8" s="3" customFormat="1" ht="45" customHeight="1">
      <c r="A3" s="8">
        <v>1</v>
      </c>
      <c r="B3" s="8" t="s">
        <v>31</v>
      </c>
      <c r="C3" s="8" t="s">
        <v>32</v>
      </c>
      <c r="D3" s="8">
        <v>79</v>
      </c>
      <c r="E3" s="22">
        <v>89.68</v>
      </c>
      <c r="F3" s="8">
        <f>D3*0.5+E3*0.5</f>
        <v>84.34</v>
      </c>
      <c r="G3" s="8" t="s">
        <v>11</v>
      </c>
      <c r="H3" s="8"/>
    </row>
    <row r="4" spans="1:8" s="3" customFormat="1" ht="45" customHeight="1">
      <c r="A4" s="8">
        <v>2</v>
      </c>
      <c r="B4" s="8" t="s">
        <v>33</v>
      </c>
      <c r="C4" s="8" t="s">
        <v>34</v>
      </c>
      <c r="D4" s="8">
        <v>73.4</v>
      </c>
      <c r="E4" s="23">
        <v>92.16</v>
      </c>
      <c r="F4" s="8">
        <f>D4*0.5+E4*0.5</f>
        <v>82.78</v>
      </c>
      <c r="G4" s="24"/>
      <c r="H4" s="25"/>
    </row>
    <row r="5" spans="1:8" s="3" customFormat="1" ht="45" customHeight="1">
      <c r="A5" s="8">
        <v>3</v>
      </c>
      <c r="B5" s="8" t="s">
        <v>35</v>
      </c>
      <c r="C5" s="8" t="s">
        <v>36</v>
      </c>
      <c r="D5" s="8">
        <v>65.6</v>
      </c>
      <c r="E5" s="23">
        <v>93.16</v>
      </c>
      <c r="F5" s="8">
        <f>D5*0.5+E5*0.5</f>
        <v>79.38</v>
      </c>
      <c r="G5" s="24"/>
      <c r="H5" s="25"/>
    </row>
  </sheetData>
  <sheetProtection/>
  <mergeCells count="1">
    <mergeCell ref="A1:H1"/>
  </mergeCells>
  <printOptions horizontalCentered="1"/>
  <pageMargins left="0.39" right="0.39" top="0.98" bottom="0.98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10"/>
  <sheetViews>
    <sheetView tabSelected="1" zoomScaleSheetLayoutView="100" workbookViewId="0" topLeftCell="A1">
      <selection activeCell="I4" sqref="I4"/>
    </sheetView>
  </sheetViews>
  <sheetFormatPr defaultColWidth="9.140625" defaultRowHeight="12.75"/>
  <cols>
    <col min="2" max="2" width="13.140625" style="1" customWidth="1"/>
    <col min="3" max="4" width="9.140625" style="1" customWidth="1"/>
    <col min="5" max="5" width="13.140625" style="1" bestFit="1" customWidth="1"/>
    <col min="6" max="6" width="15.28125" style="1" customWidth="1"/>
    <col min="7" max="7" width="16.7109375" style="1" customWidth="1"/>
    <col min="8" max="8" width="14.28125" style="1" bestFit="1" customWidth="1"/>
    <col min="9" max="9" width="13.28125" style="1" customWidth="1"/>
    <col min="10" max="251" width="9.140625" style="1" customWidth="1"/>
  </cols>
  <sheetData>
    <row r="1" spans="1:254" s="1" customFormat="1" ht="66" customHeight="1">
      <c r="A1" s="4" t="s">
        <v>37</v>
      </c>
      <c r="B1" s="4"/>
      <c r="C1" s="4"/>
      <c r="D1" s="4"/>
      <c r="E1" s="4"/>
      <c r="F1" s="4"/>
      <c r="G1" s="4"/>
      <c r="H1" s="4"/>
      <c r="I1" s="4"/>
      <c r="J1" s="4"/>
      <c r="IR1"/>
      <c r="IS1"/>
      <c r="IT1"/>
    </row>
    <row r="2" spans="1:10" s="2" customFormat="1" ht="39.75" customHeight="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/>
      <c r="G2" s="10"/>
      <c r="H2" s="11" t="s">
        <v>6</v>
      </c>
      <c r="I2" s="15" t="s">
        <v>7</v>
      </c>
      <c r="J2" s="16" t="s">
        <v>8</v>
      </c>
    </row>
    <row r="3" spans="1:10" s="2" customFormat="1" ht="27.75" customHeight="1">
      <c r="A3" s="12"/>
      <c r="B3" s="12"/>
      <c r="C3" s="12"/>
      <c r="D3" s="12"/>
      <c r="E3" s="5" t="s">
        <v>38</v>
      </c>
      <c r="F3" s="5" t="s">
        <v>39</v>
      </c>
      <c r="G3" s="5" t="s">
        <v>40</v>
      </c>
      <c r="H3" s="13"/>
      <c r="I3" s="17"/>
      <c r="J3" s="18"/>
    </row>
    <row r="4" spans="1:10" s="3" customFormat="1" ht="30" customHeight="1">
      <c r="A4" s="8">
        <v>1</v>
      </c>
      <c r="B4" s="8" t="s">
        <v>41</v>
      </c>
      <c r="C4" s="8" t="s">
        <v>42</v>
      </c>
      <c r="D4" s="8">
        <v>68.8</v>
      </c>
      <c r="E4" s="14">
        <v>84.9</v>
      </c>
      <c r="F4" s="14">
        <v>24.866666666666664</v>
      </c>
      <c r="G4" s="14">
        <v>65.39999999999999</v>
      </c>
      <c r="H4" s="14">
        <f>D4*0.5+E4*0.25+(F4+G4)*0.25</f>
        <v>78.19166666666666</v>
      </c>
      <c r="I4" s="19" t="s">
        <v>11</v>
      </c>
      <c r="J4" s="19"/>
    </row>
    <row r="5" spans="1:10" s="3" customFormat="1" ht="30" customHeight="1">
      <c r="A5" s="8">
        <v>2</v>
      </c>
      <c r="B5" s="8" t="s">
        <v>43</v>
      </c>
      <c r="C5" s="8" t="s">
        <v>44</v>
      </c>
      <c r="D5" s="8">
        <v>65.6</v>
      </c>
      <c r="E5" s="14">
        <v>88.63333333333333</v>
      </c>
      <c r="F5" s="14">
        <v>25.55</v>
      </c>
      <c r="G5" s="14">
        <v>66.26666666666667</v>
      </c>
      <c r="H5" s="14">
        <f aca="true" t="shared" si="0" ref="H4:H6">D5*0.5+E5*0.25+(F5+G5)*0.25</f>
        <v>77.9125</v>
      </c>
      <c r="I5" s="19"/>
      <c r="J5" s="19"/>
    </row>
    <row r="6" spans="1:10" s="3" customFormat="1" ht="30" customHeight="1">
      <c r="A6" s="8">
        <v>3</v>
      </c>
      <c r="B6" s="8" t="s">
        <v>45</v>
      </c>
      <c r="C6" s="8" t="s">
        <v>46</v>
      </c>
      <c r="D6" s="8">
        <v>62.2</v>
      </c>
      <c r="E6" s="14">
        <v>85.86666666666667</v>
      </c>
      <c r="F6" s="14">
        <v>23.883333333333336</v>
      </c>
      <c r="G6" s="14">
        <v>64.43333333333334</v>
      </c>
      <c r="H6" s="14">
        <f t="shared" si="0"/>
        <v>74.64583333333334</v>
      </c>
      <c r="I6" s="19"/>
      <c r="J6" s="19"/>
    </row>
    <row r="7" spans="1:254" s="1" customFormat="1" ht="12.75">
      <c r="A7"/>
      <c r="IR7"/>
      <c r="IS7"/>
      <c r="IT7"/>
    </row>
    <row r="8" spans="1:254" s="1" customFormat="1" ht="12.75">
      <c r="A8"/>
      <c r="IR8"/>
      <c r="IS8"/>
      <c r="IT8"/>
    </row>
    <row r="9" spans="1:254" s="1" customFormat="1" ht="12.75">
      <c r="A9"/>
      <c r="IR9"/>
      <c r="IS9"/>
      <c r="IT9"/>
    </row>
    <row r="10" spans="1:254" s="1" customFormat="1" ht="12.75">
      <c r="A10"/>
      <c r="IR10"/>
      <c r="IS10"/>
      <c r="IT10"/>
    </row>
  </sheetData>
  <sheetProtection/>
  <mergeCells count="9">
    <mergeCell ref="A1:J1"/>
    <mergeCell ref="E2:G2"/>
    <mergeCell ref="A2:A3"/>
    <mergeCell ref="B2:B3"/>
    <mergeCell ref="C2:C3"/>
    <mergeCell ref="D2:D3"/>
    <mergeCell ref="H2:H3"/>
    <mergeCell ref="I2:I3"/>
    <mergeCell ref="J2:J3"/>
  </mergeCells>
  <printOptions horizontalCentered="1"/>
  <pageMargins left="0.39" right="0.39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8"/>
  <sheetViews>
    <sheetView zoomScaleSheetLayoutView="100" workbookViewId="0" topLeftCell="A1">
      <selection activeCell="A2" sqref="A2"/>
    </sheetView>
  </sheetViews>
  <sheetFormatPr defaultColWidth="9.140625" defaultRowHeight="12.75"/>
  <cols>
    <col min="2" max="2" width="13.140625" style="1" customWidth="1"/>
    <col min="3" max="5" width="9.140625" style="1" customWidth="1"/>
    <col min="6" max="6" width="15.28125" style="1" customWidth="1"/>
    <col min="7" max="7" width="16.7109375" style="1" customWidth="1"/>
    <col min="8" max="251" width="9.140625" style="1" customWidth="1"/>
  </cols>
  <sheetData>
    <row r="1" spans="1:255" s="1" customFormat="1" ht="66" customHeight="1">
      <c r="A1" s="4" t="s">
        <v>47</v>
      </c>
      <c r="B1" s="4"/>
      <c r="C1" s="4"/>
      <c r="D1" s="4"/>
      <c r="E1" s="4"/>
      <c r="F1" s="4"/>
      <c r="G1" s="4"/>
      <c r="H1" s="4"/>
      <c r="IR1"/>
      <c r="IS1"/>
      <c r="IT1"/>
      <c r="IU1"/>
    </row>
    <row r="2" spans="1:8" s="2" customFormat="1" ht="39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</row>
    <row r="3" spans="1:8" s="3" customFormat="1" ht="30" customHeight="1">
      <c r="A3" s="8">
        <v>1</v>
      </c>
      <c r="B3" s="8" t="s">
        <v>48</v>
      </c>
      <c r="C3" s="8" t="s">
        <v>49</v>
      </c>
      <c r="D3" s="8">
        <v>72.6</v>
      </c>
      <c r="E3" s="8">
        <v>90.7</v>
      </c>
      <c r="F3" s="8">
        <f>D3*0.5+E3*0.5</f>
        <v>81.65</v>
      </c>
      <c r="G3" s="8" t="s">
        <v>11</v>
      </c>
      <c r="H3" s="8"/>
    </row>
    <row r="4" spans="1:8" s="3" customFormat="1" ht="30" customHeight="1">
      <c r="A4" s="8">
        <v>2</v>
      </c>
      <c r="B4" s="8" t="s">
        <v>50</v>
      </c>
      <c r="C4" s="8" t="s">
        <v>51</v>
      </c>
      <c r="D4" s="8">
        <v>59.2</v>
      </c>
      <c r="E4" s="8">
        <v>93.96</v>
      </c>
      <c r="F4" s="8">
        <f>D4*0.5+E4*0.5</f>
        <v>76.58</v>
      </c>
      <c r="G4" s="8"/>
      <c r="H4" s="8"/>
    </row>
    <row r="5" spans="1:255" s="1" customFormat="1" ht="12.75">
      <c r="A5"/>
      <c r="IR5"/>
      <c r="IS5"/>
      <c r="IT5"/>
      <c r="IU5"/>
    </row>
    <row r="6" spans="1:255" s="1" customFormat="1" ht="12.75">
      <c r="A6"/>
      <c r="IR6"/>
      <c r="IS6"/>
      <c r="IT6"/>
      <c r="IU6"/>
    </row>
    <row r="7" spans="1:255" s="1" customFormat="1" ht="12.75">
      <c r="A7"/>
      <c r="IR7"/>
      <c r="IS7"/>
      <c r="IT7"/>
      <c r="IU7"/>
    </row>
    <row r="8" spans="1:255" s="1" customFormat="1" ht="12.75">
      <c r="A8"/>
      <c r="IR8"/>
      <c r="IS8"/>
      <c r="IT8"/>
      <c r="IU8"/>
    </row>
  </sheetData>
  <sheetProtection/>
  <mergeCells count="1">
    <mergeCell ref="A1:H1"/>
  </mergeCells>
  <printOptions horizontalCentered="1"/>
  <pageMargins left="0.39" right="0.39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2016-09-03T08:46:40Z</cp:lastPrinted>
  <dcterms:created xsi:type="dcterms:W3CDTF">2016-05-25T08:45:57Z</dcterms:created>
  <dcterms:modified xsi:type="dcterms:W3CDTF">2017-09-02T13:27:31Z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