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<sst xmlns="http://schemas.openxmlformats.org/spreadsheetml/2006/main" count="167">
  <si>
    <t>德城区2018年面向“双一流”建设高校引进党政储备人才
第二轮面试成绩、总成绩及进入考察范围人员名单</t>
  </si>
  <si>
    <t>序号</t>
  </si>
  <si>
    <t>岗位代码</t>
  </si>
  <si>
    <t>姓名</t>
  </si>
  <si>
    <t>报名序列号</t>
  </si>
  <si>
    <t>第一轮面试成绩</t>
  </si>
  <si>
    <t>第二轮面试成绩</t>
  </si>
  <si>
    <t>总成绩</t>
  </si>
  <si>
    <t>进入考察范围人员</t>
  </si>
  <si>
    <t>001</t>
  </si>
  <si>
    <t>于小娟</t>
  </si>
  <si>
    <t>00395</t>
  </si>
  <si>
    <t>86.52</t>
  </si>
  <si>
    <t>√</t>
  </si>
  <si>
    <t>杨敏敏</t>
  </si>
  <si>
    <t>00465</t>
  </si>
  <si>
    <t>85.58</t>
  </si>
  <si>
    <t>李昊阳</t>
  </si>
  <si>
    <t>00290</t>
  </si>
  <si>
    <t>87.00</t>
  </si>
  <si>
    <t>李盼盼</t>
  </si>
  <si>
    <t>00399</t>
  </si>
  <si>
    <t>85.72</t>
  </si>
  <si>
    <t>002</t>
  </si>
  <si>
    <t>贾  辉</t>
  </si>
  <si>
    <t>00025</t>
  </si>
  <si>
    <t>85.80</t>
  </si>
  <si>
    <t>孙小龙</t>
  </si>
  <si>
    <t>00431</t>
  </si>
  <si>
    <t>83.80</t>
  </si>
  <si>
    <t>聂巧巧</t>
  </si>
  <si>
    <t>00094</t>
  </si>
  <si>
    <t>82.40</t>
  </si>
  <si>
    <t>姚德志</t>
  </si>
  <si>
    <t>00102</t>
  </si>
  <si>
    <t>缺考</t>
  </si>
  <si>
    <t>003</t>
  </si>
  <si>
    <t>朱  月</t>
  </si>
  <si>
    <t>00526</t>
  </si>
  <si>
    <t>89.60</t>
  </si>
  <si>
    <t>冯永鹏</t>
  </si>
  <si>
    <t>00378</t>
  </si>
  <si>
    <t>87.60</t>
  </si>
  <si>
    <t>王明瑞</t>
  </si>
  <si>
    <t>00068</t>
  </si>
  <si>
    <t>尹洪桦</t>
  </si>
  <si>
    <t>00259</t>
  </si>
  <si>
    <t>刘德刚</t>
  </si>
  <si>
    <t>00283</t>
  </si>
  <si>
    <t>85.50</t>
  </si>
  <si>
    <t>戚德康</t>
  </si>
  <si>
    <t>00443</t>
  </si>
  <si>
    <t>84.80</t>
  </si>
  <si>
    <t>石  爽</t>
  </si>
  <si>
    <t>00492</t>
  </si>
  <si>
    <t>82.50</t>
  </si>
  <si>
    <t>刘亚南</t>
  </si>
  <si>
    <t>00466</t>
  </si>
  <si>
    <t>83.10</t>
  </si>
  <si>
    <t>004</t>
  </si>
  <si>
    <t>金宝振</t>
  </si>
  <si>
    <t>00352</t>
  </si>
  <si>
    <t>86.00</t>
  </si>
  <si>
    <t>何  圆</t>
  </si>
  <si>
    <t>00150</t>
  </si>
  <si>
    <t>84.14</t>
  </si>
  <si>
    <t>刘  冰</t>
  </si>
  <si>
    <t>00424</t>
  </si>
  <si>
    <t>82.00</t>
  </si>
  <si>
    <t>许仁辞</t>
  </si>
  <si>
    <t>00314</t>
  </si>
  <si>
    <t>84.10</t>
  </si>
  <si>
    <t>005</t>
  </si>
  <si>
    <t>武  睿</t>
  </si>
  <si>
    <t>00484</t>
  </si>
  <si>
    <t>87.96</t>
  </si>
  <si>
    <t>许本巍</t>
  </si>
  <si>
    <t>00095</t>
  </si>
  <si>
    <t>89.40</t>
  </si>
  <si>
    <t>王  才</t>
  </si>
  <si>
    <t>00047</t>
  </si>
  <si>
    <t>87.40</t>
  </si>
  <si>
    <t>刘  磊</t>
  </si>
  <si>
    <t>00525</t>
  </si>
  <si>
    <t>87.20</t>
  </si>
  <si>
    <t>006</t>
  </si>
  <si>
    <t>张晨曦</t>
  </si>
  <si>
    <t>00133</t>
  </si>
  <si>
    <t>李  松</t>
  </si>
  <si>
    <t>00049</t>
  </si>
  <si>
    <t>冯  腾</t>
  </si>
  <si>
    <t>00249</t>
  </si>
  <si>
    <t>86.80</t>
  </si>
  <si>
    <t>王雅男</t>
  </si>
  <si>
    <t>00414</t>
  </si>
  <si>
    <t>85.60</t>
  </si>
  <si>
    <t>007</t>
  </si>
  <si>
    <t>郭雪蕊</t>
  </si>
  <si>
    <t>00394</t>
  </si>
  <si>
    <t>83.00</t>
  </si>
  <si>
    <t>段园园</t>
  </si>
  <si>
    <t>00413</t>
  </si>
  <si>
    <t>81.40</t>
  </si>
  <si>
    <t>008</t>
  </si>
  <si>
    <t>张双双</t>
  </si>
  <si>
    <t>00361</t>
  </si>
  <si>
    <t>91.00</t>
  </si>
  <si>
    <t>陈  润</t>
  </si>
  <si>
    <t>00103</t>
  </si>
  <si>
    <t>90.80</t>
  </si>
  <si>
    <t>邢金宝</t>
  </si>
  <si>
    <t>00367</t>
  </si>
  <si>
    <t>李国龙</t>
  </si>
  <si>
    <t>00356</t>
  </si>
  <si>
    <t>88.20</t>
  </si>
  <si>
    <t>王  峥</t>
  </si>
  <si>
    <t>00125</t>
  </si>
  <si>
    <t>石万佳</t>
  </si>
  <si>
    <t>00357</t>
  </si>
  <si>
    <t>郭永涛</t>
  </si>
  <si>
    <t>00437</t>
  </si>
  <si>
    <t>87.50</t>
  </si>
  <si>
    <t>刘云风</t>
  </si>
  <si>
    <t>00423</t>
  </si>
  <si>
    <t>88.10</t>
  </si>
  <si>
    <t>009</t>
  </si>
  <si>
    <t>张文刚</t>
  </si>
  <si>
    <t>00196</t>
  </si>
  <si>
    <t>86.20</t>
  </si>
  <si>
    <t>张  凯</t>
  </si>
  <si>
    <t>00450</t>
  </si>
  <si>
    <t>85.30</t>
  </si>
  <si>
    <t>魏文娟</t>
  </si>
  <si>
    <t>00136</t>
  </si>
  <si>
    <t>91.40</t>
  </si>
  <si>
    <t>苑冰宇</t>
  </si>
  <si>
    <t>00113</t>
  </si>
  <si>
    <t>87.30</t>
  </si>
  <si>
    <t>朱雅琦</t>
  </si>
  <si>
    <t>00463</t>
  </si>
  <si>
    <t>陈  晓</t>
  </si>
  <si>
    <t>00513</t>
  </si>
  <si>
    <t>85.40</t>
  </si>
  <si>
    <t>郑  倩</t>
  </si>
  <si>
    <t>00083</t>
  </si>
  <si>
    <t>85.32</t>
  </si>
  <si>
    <t>金宝芝</t>
  </si>
  <si>
    <t>00418</t>
  </si>
  <si>
    <t>82.90</t>
  </si>
  <si>
    <t>高玲玲</t>
  </si>
  <si>
    <t>00473</t>
  </si>
  <si>
    <t>85.00</t>
  </si>
  <si>
    <t>丁  艳</t>
  </si>
  <si>
    <t>00455</t>
  </si>
  <si>
    <t>86.50</t>
  </si>
  <si>
    <t>王  琦</t>
  </si>
  <si>
    <t>00197</t>
  </si>
  <si>
    <t>84.40</t>
  </si>
  <si>
    <t>孙世颖</t>
  </si>
  <si>
    <t>00001</t>
  </si>
  <si>
    <t>88.00</t>
  </si>
  <si>
    <t>崔莹莹</t>
  </si>
  <si>
    <t>00327</t>
  </si>
  <si>
    <t>79.60</t>
  </si>
  <si>
    <t>贾雪杰</t>
  </si>
  <si>
    <t>00337</t>
  </si>
  <si>
    <t>82.80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</si>
</sst>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;[Red]0.00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b/>
      <sz val="18"/>
      <name val="方正小标宋简体"/>
      <charset val="134"/>
    </font>
    <font>
      <b/>
      <sz val="10"/>
      <name val="黑体"/>
      <charset val="134"/>
    </font>
    <font>
      <b/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24" fillId="24" borderId="6" applyNumberFormat="0" applyAlignment="0" applyProtection="0">
      <alignment vertical="center"/>
    </xf>
    <xf numFmtId="0" fontId="25" fillId="33" borderId="9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workbookViewId="0">
      <selection activeCell="I46" sqref="I46"/>
    </sheetView>
  </sheetViews>
  <sheetFormatPr defaultColWidth="9" defaultRowHeight="14.25" outlineLevelCol="7"/>
  <cols>
    <col min="1" max="1" width="5.875" style="1" customWidth="1"/>
    <col min="2" max="2" width="8.75" style="1" customWidth="1"/>
    <col min="3" max="3" width="11.125" style="4" customWidth="1"/>
    <col min="4" max="4" width="10.75" style="4" customWidth="1"/>
    <col min="5" max="5" width="14.75" style="5" customWidth="1"/>
    <col min="6" max="6" width="15.5" style="1" customWidth="1"/>
    <col min="7" max="7" width="12.375" style="6" customWidth="1"/>
    <col min="8" max="8" width="8.625" style="4" customWidth="1"/>
    <col min="9" max="16381" width="9" style="1"/>
  </cols>
  <sheetData>
    <row r="1" s="1" customFormat="1" ht="48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14" customHeight="1" spans="2:8">
      <c r="B2" s="8"/>
      <c r="C2" s="8"/>
      <c r="D2" s="8"/>
      <c r="E2" s="5"/>
      <c r="G2" s="6"/>
      <c r="H2" s="4"/>
    </row>
    <row r="3" s="2" customFormat="1" ht="37" customHeight="1" spans="1:8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10" t="s">
        <v>8</v>
      </c>
    </row>
    <row r="4" s="3" customFormat="1" ht="21" customHeight="1" spans="1:8">
      <c r="A4" s="11">
        <v>1</v>
      </c>
      <c r="B4" s="12" t="s">
        <v>9</v>
      </c>
      <c r="C4" s="13" t="s">
        <v>10</v>
      </c>
      <c r="D4" s="12" t="s">
        <v>11</v>
      </c>
      <c r="E4" s="13" t="s">
        <v>12</v>
      </c>
      <c r="F4" s="11">
        <v>93.96</v>
      </c>
      <c r="G4" s="14">
        <f t="shared" ref="G4:G10" si="0">E4*0.3+F4*0.7</f>
        <v>91.728</v>
      </c>
      <c r="H4" s="15" t="s">
        <v>13</v>
      </c>
    </row>
    <row r="5" s="3" customFormat="1" ht="21" customHeight="1" spans="1:8">
      <c r="A5" s="11">
        <v>2</v>
      </c>
      <c r="B5" s="12" t="s">
        <v>9</v>
      </c>
      <c r="C5" s="16" t="s">
        <v>14</v>
      </c>
      <c r="D5" s="12" t="s">
        <v>15</v>
      </c>
      <c r="E5" s="13" t="s">
        <v>16</v>
      </c>
      <c r="F5" s="11">
        <v>90.93</v>
      </c>
      <c r="G5" s="14">
        <f t="shared" si="0"/>
        <v>89.325</v>
      </c>
      <c r="H5" s="15" t="s">
        <v>13</v>
      </c>
    </row>
    <row r="6" s="3" customFormat="1" ht="21" customHeight="1" spans="1:8">
      <c r="A6" s="11">
        <v>3</v>
      </c>
      <c r="B6" s="12" t="s">
        <v>9</v>
      </c>
      <c r="C6" s="16" t="s">
        <v>17</v>
      </c>
      <c r="D6" s="12" t="s">
        <v>18</v>
      </c>
      <c r="E6" s="13" t="s">
        <v>19</v>
      </c>
      <c r="F6" s="11">
        <v>88.86</v>
      </c>
      <c r="G6" s="14">
        <f t="shared" si="0"/>
        <v>88.302</v>
      </c>
      <c r="H6" s="17"/>
    </row>
    <row r="7" s="3" customFormat="1" ht="21" customHeight="1" spans="1:8">
      <c r="A7" s="11">
        <v>4</v>
      </c>
      <c r="B7" s="12" t="s">
        <v>9</v>
      </c>
      <c r="C7" s="16" t="s">
        <v>20</v>
      </c>
      <c r="D7" s="12" t="s">
        <v>21</v>
      </c>
      <c r="E7" s="13" t="s">
        <v>22</v>
      </c>
      <c r="F7" s="11">
        <v>85.62</v>
      </c>
      <c r="G7" s="14">
        <f t="shared" si="0"/>
        <v>85.65</v>
      </c>
      <c r="H7" s="15"/>
    </row>
    <row r="8" s="3" customFormat="1" ht="21" customHeight="1" spans="1:8">
      <c r="A8" s="11">
        <v>5</v>
      </c>
      <c r="B8" s="13" t="s">
        <v>23</v>
      </c>
      <c r="C8" s="12" t="s">
        <v>24</v>
      </c>
      <c r="D8" s="12" t="s">
        <v>25</v>
      </c>
      <c r="E8" s="13" t="s">
        <v>26</v>
      </c>
      <c r="F8" s="11">
        <v>87.47</v>
      </c>
      <c r="G8" s="14">
        <f t="shared" si="0"/>
        <v>86.969</v>
      </c>
      <c r="H8" s="15" t="s">
        <v>13</v>
      </c>
    </row>
    <row r="9" s="3" customFormat="1" ht="21" customHeight="1" spans="1:8">
      <c r="A9" s="11">
        <v>6</v>
      </c>
      <c r="B9" s="13" t="s">
        <v>23</v>
      </c>
      <c r="C9" s="12" t="s">
        <v>27</v>
      </c>
      <c r="D9" s="12" t="s">
        <v>28</v>
      </c>
      <c r="E9" s="13" t="s">
        <v>29</v>
      </c>
      <c r="F9" s="11">
        <v>87.18</v>
      </c>
      <c r="G9" s="14">
        <f t="shared" si="0"/>
        <v>86.166</v>
      </c>
      <c r="H9" s="15" t="s">
        <v>13</v>
      </c>
    </row>
    <row r="10" s="3" customFormat="1" ht="21" customHeight="1" spans="1:8">
      <c r="A10" s="11">
        <v>7</v>
      </c>
      <c r="B10" s="13" t="s">
        <v>23</v>
      </c>
      <c r="C10" s="12" t="s">
        <v>30</v>
      </c>
      <c r="D10" s="12" t="s">
        <v>31</v>
      </c>
      <c r="E10" s="13" t="s">
        <v>32</v>
      </c>
      <c r="F10" s="11">
        <v>83.16</v>
      </c>
      <c r="G10" s="14">
        <f t="shared" si="0"/>
        <v>82.932</v>
      </c>
      <c r="H10" s="17"/>
    </row>
    <row r="11" s="3" customFormat="1" ht="21" customHeight="1" spans="1:8">
      <c r="A11" s="11">
        <v>8</v>
      </c>
      <c r="B11" s="13" t="s">
        <v>23</v>
      </c>
      <c r="C11" s="12" t="s">
        <v>33</v>
      </c>
      <c r="D11" s="12" t="s">
        <v>34</v>
      </c>
      <c r="E11" s="13" t="s">
        <v>32</v>
      </c>
      <c r="F11" s="11" t="s">
        <v>35</v>
      </c>
      <c r="G11" s="14">
        <f>E11*0.3</f>
        <v>24.72</v>
      </c>
      <c r="H11" s="17"/>
    </row>
    <row r="12" s="3" customFormat="1" ht="21" customHeight="1" spans="1:8">
      <c r="A12" s="11">
        <v>9</v>
      </c>
      <c r="B12" s="13" t="s">
        <v>36</v>
      </c>
      <c r="C12" s="12" t="s">
        <v>37</v>
      </c>
      <c r="D12" s="12" t="s">
        <v>38</v>
      </c>
      <c r="E12" s="13" t="s">
        <v>39</v>
      </c>
      <c r="F12" s="11">
        <v>92.56</v>
      </c>
      <c r="G12" s="14">
        <f t="shared" ref="G12:G18" si="1">E12*0.3+F12*0.7</f>
        <v>91.672</v>
      </c>
      <c r="H12" s="15" t="s">
        <v>13</v>
      </c>
    </row>
    <row r="13" s="3" customFormat="1" ht="21" customHeight="1" spans="1:8">
      <c r="A13" s="11">
        <v>10</v>
      </c>
      <c r="B13" s="13" t="s">
        <v>36</v>
      </c>
      <c r="C13" s="12" t="s">
        <v>40</v>
      </c>
      <c r="D13" s="12" t="s">
        <v>41</v>
      </c>
      <c r="E13" s="13" t="s">
        <v>42</v>
      </c>
      <c r="F13" s="11">
        <v>93.15</v>
      </c>
      <c r="G13" s="14">
        <f t="shared" si="1"/>
        <v>91.485</v>
      </c>
      <c r="H13" s="15" t="s">
        <v>13</v>
      </c>
    </row>
    <row r="14" s="3" customFormat="1" ht="21" customHeight="1" spans="1:8">
      <c r="A14" s="11">
        <v>11</v>
      </c>
      <c r="B14" s="13" t="s">
        <v>36</v>
      </c>
      <c r="C14" s="12" t="s">
        <v>43</v>
      </c>
      <c r="D14" s="12" t="s">
        <v>44</v>
      </c>
      <c r="E14" s="13" t="s">
        <v>19</v>
      </c>
      <c r="F14" s="11">
        <v>91.16</v>
      </c>
      <c r="G14" s="14">
        <f t="shared" si="1"/>
        <v>89.912</v>
      </c>
      <c r="H14" s="15" t="s">
        <v>13</v>
      </c>
    </row>
    <row r="15" s="3" customFormat="1" ht="21" customHeight="1" spans="1:8">
      <c r="A15" s="11">
        <v>12</v>
      </c>
      <c r="B15" s="13" t="s">
        <v>36</v>
      </c>
      <c r="C15" s="12" t="s">
        <v>45</v>
      </c>
      <c r="D15" s="12" t="s">
        <v>46</v>
      </c>
      <c r="E15" s="13" t="s">
        <v>19</v>
      </c>
      <c r="F15" s="11">
        <v>88.74</v>
      </c>
      <c r="G15" s="14">
        <f t="shared" si="1"/>
        <v>88.218</v>
      </c>
      <c r="H15" s="17"/>
    </row>
    <row r="16" s="3" customFormat="1" ht="21" customHeight="1" spans="1:8">
      <c r="A16" s="11">
        <v>13</v>
      </c>
      <c r="B16" s="13" t="s">
        <v>36</v>
      </c>
      <c r="C16" s="12" t="s">
        <v>47</v>
      </c>
      <c r="D16" s="12" t="s">
        <v>48</v>
      </c>
      <c r="E16" s="13" t="s">
        <v>49</v>
      </c>
      <c r="F16" s="11">
        <v>87.87</v>
      </c>
      <c r="G16" s="14">
        <f t="shared" si="1"/>
        <v>87.159</v>
      </c>
      <c r="H16" s="17"/>
    </row>
    <row r="17" s="3" customFormat="1" ht="21" customHeight="1" spans="1:8">
      <c r="A17" s="11">
        <v>14</v>
      </c>
      <c r="B17" s="13" t="s">
        <v>36</v>
      </c>
      <c r="C17" s="12" t="s">
        <v>50</v>
      </c>
      <c r="D17" s="12" t="s">
        <v>51</v>
      </c>
      <c r="E17" s="13" t="s">
        <v>52</v>
      </c>
      <c r="F17" s="11">
        <v>86.79</v>
      </c>
      <c r="G17" s="14">
        <f t="shared" si="1"/>
        <v>86.193</v>
      </c>
      <c r="H17" s="17"/>
    </row>
    <row r="18" s="3" customFormat="1" ht="21" customHeight="1" spans="1:8">
      <c r="A18" s="11">
        <v>15</v>
      </c>
      <c r="B18" s="13" t="s">
        <v>36</v>
      </c>
      <c r="C18" s="12" t="s">
        <v>53</v>
      </c>
      <c r="D18" s="12" t="s">
        <v>54</v>
      </c>
      <c r="E18" s="13" t="s">
        <v>55</v>
      </c>
      <c r="F18" s="11">
        <v>83.17</v>
      </c>
      <c r="G18" s="14">
        <f t="shared" si="1"/>
        <v>82.969</v>
      </c>
      <c r="H18" s="17"/>
    </row>
    <row r="19" s="3" customFormat="1" ht="21" customHeight="1" spans="1:8">
      <c r="A19" s="11">
        <v>16</v>
      </c>
      <c r="B19" s="13" t="s">
        <v>36</v>
      </c>
      <c r="C19" s="12" t="s">
        <v>56</v>
      </c>
      <c r="D19" s="12" t="s">
        <v>57</v>
      </c>
      <c r="E19" s="13" t="s">
        <v>58</v>
      </c>
      <c r="F19" s="11" t="s">
        <v>35</v>
      </c>
      <c r="G19" s="14">
        <f>E19*0.3</f>
        <v>24.93</v>
      </c>
      <c r="H19" s="17"/>
    </row>
    <row r="20" s="3" customFormat="1" ht="21" customHeight="1" spans="1:8">
      <c r="A20" s="11">
        <v>17</v>
      </c>
      <c r="B20" s="13" t="s">
        <v>59</v>
      </c>
      <c r="C20" s="12" t="s">
        <v>60</v>
      </c>
      <c r="D20" s="12" t="s">
        <v>61</v>
      </c>
      <c r="E20" s="13" t="s">
        <v>62</v>
      </c>
      <c r="F20" s="11">
        <v>89.46</v>
      </c>
      <c r="G20" s="14">
        <f>E20*0.3+F20*0.7</f>
        <v>88.422</v>
      </c>
      <c r="H20" s="15" t="s">
        <v>13</v>
      </c>
    </row>
    <row r="21" s="3" customFormat="1" ht="21" customHeight="1" spans="1:8">
      <c r="A21" s="11">
        <v>18</v>
      </c>
      <c r="B21" s="13" t="s">
        <v>59</v>
      </c>
      <c r="C21" s="12" t="s">
        <v>63</v>
      </c>
      <c r="D21" s="12" t="s">
        <v>64</v>
      </c>
      <c r="E21" s="13" t="s">
        <v>65</v>
      </c>
      <c r="F21" s="11">
        <v>84.91</v>
      </c>
      <c r="G21" s="14">
        <f>E21*0.3+F21*0.7</f>
        <v>84.679</v>
      </c>
      <c r="H21" s="15" t="s">
        <v>13</v>
      </c>
    </row>
    <row r="22" s="3" customFormat="1" ht="21" customHeight="1" spans="1:8">
      <c r="A22" s="11">
        <v>19</v>
      </c>
      <c r="B22" s="13" t="s">
        <v>59</v>
      </c>
      <c r="C22" s="12" t="s">
        <v>66</v>
      </c>
      <c r="D22" s="12" t="s">
        <v>67</v>
      </c>
      <c r="E22" s="13" t="s">
        <v>68</v>
      </c>
      <c r="F22" s="11">
        <v>81.9</v>
      </c>
      <c r="G22" s="14">
        <f>E22*0.3+F22*0.7</f>
        <v>81.93</v>
      </c>
      <c r="H22" s="17"/>
    </row>
    <row r="23" s="3" customFormat="1" ht="21" customHeight="1" spans="1:8">
      <c r="A23" s="11">
        <v>20</v>
      </c>
      <c r="B23" s="13" t="s">
        <v>59</v>
      </c>
      <c r="C23" s="12" t="s">
        <v>69</v>
      </c>
      <c r="D23" s="12" t="s">
        <v>70</v>
      </c>
      <c r="E23" s="13" t="s">
        <v>71</v>
      </c>
      <c r="F23" s="11" t="s">
        <v>35</v>
      </c>
      <c r="G23" s="14">
        <f>E23*0.3</f>
        <v>25.23</v>
      </c>
      <c r="H23" s="17"/>
    </row>
    <row r="24" s="3" customFormat="1" ht="21" customHeight="1" spans="1:8">
      <c r="A24" s="11">
        <v>21</v>
      </c>
      <c r="B24" s="13" t="s">
        <v>72</v>
      </c>
      <c r="C24" s="12" t="s">
        <v>73</v>
      </c>
      <c r="D24" s="12" t="s">
        <v>74</v>
      </c>
      <c r="E24" s="13" t="s">
        <v>75</v>
      </c>
      <c r="F24" s="11">
        <v>90.02</v>
      </c>
      <c r="G24" s="14">
        <f t="shared" ref="G24:G41" si="2">E24*0.3+F24*0.7</f>
        <v>89.402</v>
      </c>
      <c r="H24" s="15" t="s">
        <v>13</v>
      </c>
    </row>
    <row r="25" s="3" customFormat="1" ht="21" customHeight="1" spans="1:8">
      <c r="A25" s="11">
        <v>22</v>
      </c>
      <c r="B25" s="13" t="s">
        <v>72</v>
      </c>
      <c r="C25" s="12" t="s">
        <v>76</v>
      </c>
      <c r="D25" s="12" t="s">
        <v>77</v>
      </c>
      <c r="E25" s="13" t="s">
        <v>78</v>
      </c>
      <c r="F25" s="11">
        <v>86.56</v>
      </c>
      <c r="G25" s="14">
        <f t="shared" si="2"/>
        <v>87.412</v>
      </c>
      <c r="H25" s="15" t="s">
        <v>13</v>
      </c>
    </row>
    <row r="26" s="3" customFormat="1" ht="21" customHeight="1" spans="1:8">
      <c r="A26" s="11">
        <v>23</v>
      </c>
      <c r="B26" s="13" t="s">
        <v>72</v>
      </c>
      <c r="C26" s="12" t="s">
        <v>79</v>
      </c>
      <c r="D26" s="12" t="s">
        <v>80</v>
      </c>
      <c r="E26" s="13" t="s">
        <v>81</v>
      </c>
      <c r="F26" s="11">
        <v>84.5</v>
      </c>
      <c r="G26" s="14">
        <f t="shared" si="2"/>
        <v>85.37</v>
      </c>
      <c r="H26" s="17"/>
    </row>
    <row r="27" s="3" customFormat="1" ht="21" customHeight="1" spans="1:8">
      <c r="A27" s="11">
        <v>24</v>
      </c>
      <c r="B27" s="13" t="s">
        <v>72</v>
      </c>
      <c r="C27" s="12" t="s">
        <v>82</v>
      </c>
      <c r="D27" s="12" t="s">
        <v>83</v>
      </c>
      <c r="E27" s="13" t="s">
        <v>84</v>
      </c>
      <c r="F27" s="11">
        <v>83.22</v>
      </c>
      <c r="G27" s="14">
        <f t="shared" si="2"/>
        <v>84.414</v>
      </c>
      <c r="H27" s="17"/>
    </row>
    <row r="28" s="3" customFormat="1" ht="21" customHeight="1" spans="1:8">
      <c r="A28" s="11">
        <v>25</v>
      </c>
      <c r="B28" s="13" t="s">
        <v>85</v>
      </c>
      <c r="C28" s="12" t="s">
        <v>86</v>
      </c>
      <c r="D28" s="12" t="s">
        <v>87</v>
      </c>
      <c r="E28" s="13" t="s">
        <v>26</v>
      </c>
      <c r="F28" s="11">
        <v>87.56</v>
      </c>
      <c r="G28" s="14">
        <f t="shared" si="2"/>
        <v>87.032</v>
      </c>
      <c r="H28" s="15" t="s">
        <v>13</v>
      </c>
    </row>
    <row r="29" s="3" customFormat="1" ht="21" customHeight="1" spans="1:8">
      <c r="A29" s="11">
        <v>26</v>
      </c>
      <c r="B29" s="13" t="s">
        <v>85</v>
      </c>
      <c r="C29" s="12" t="s">
        <v>88</v>
      </c>
      <c r="D29" s="12" t="s">
        <v>89</v>
      </c>
      <c r="E29" s="13" t="s">
        <v>42</v>
      </c>
      <c r="F29" s="11">
        <v>86.36</v>
      </c>
      <c r="G29" s="14">
        <f t="shared" si="2"/>
        <v>86.732</v>
      </c>
      <c r="H29" s="15" t="s">
        <v>13</v>
      </c>
    </row>
    <row r="30" s="3" customFormat="1" ht="21" customHeight="1" spans="1:8">
      <c r="A30" s="11">
        <v>27</v>
      </c>
      <c r="B30" s="13" t="s">
        <v>85</v>
      </c>
      <c r="C30" s="12" t="s">
        <v>90</v>
      </c>
      <c r="D30" s="12" t="s">
        <v>91</v>
      </c>
      <c r="E30" s="13" t="s">
        <v>92</v>
      </c>
      <c r="F30" s="11">
        <v>85.95</v>
      </c>
      <c r="G30" s="14">
        <f t="shared" si="2"/>
        <v>86.205</v>
      </c>
      <c r="H30" s="17"/>
    </row>
    <row r="31" s="3" customFormat="1" ht="21" customHeight="1" spans="1:8">
      <c r="A31" s="11">
        <v>28</v>
      </c>
      <c r="B31" s="13" t="s">
        <v>85</v>
      </c>
      <c r="C31" s="12" t="s">
        <v>93</v>
      </c>
      <c r="D31" s="12" t="s">
        <v>94</v>
      </c>
      <c r="E31" s="13" t="s">
        <v>95</v>
      </c>
      <c r="F31" s="11">
        <v>85.16</v>
      </c>
      <c r="G31" s="14">
        <f t="shared" si="2"/>
        <v>85.292</v>
      </c>
      <c r="H31" s="17"/>
    </row>
    <row r="32" s="3" customFormat="1" ht="21" customHeight="1" spans="1:8">
      <c r="A32" s="11">
        <v>29</v>
      </c>
      <c r="B32" s="13" t="s">
        <v>96</v>
      </c>
      <c r="C32" s="12" t="s">
        <v>97</v>
      </c>
      <c r="D32" s="12" t="s">
        <v>98</v>
      </c>
      <c r="E32" s="13" t="s">
        <v>99</v>
      </c>
      <c r="F32" s="11">
        <v>86.6</v>
      </c>
      <c r="G32" s="14">
        <f t="shared" si="2"/>
        <v>85.52</v>
      </c>
      <c r="H32" s="15" t="s">
        <v>13</v>
      </c>
    </row>
    <row r="33" s="3" customFormat="1" ht="21" customHeight="1" spans="1:8">
      <c r="A33" s="11">
        <v>30</v>
      </c>
      <c r="B33" s="13" t="s">
        <v>96</v>
      </c>
      <c r="C33" s="12" t="s">
        <v>100</v>
      </c>
      <c r="D33" s="12" t="s">
        <v>101</v>
      </c>
      <c r="E33" s="13" t="s">
        <v>102</v>
      </c>
      <c r="F33" s="11">
        <v>85.5</v>
      </c>
      <c r="G33" s="14">
        <f t="shared" si="2"/>
        <v>84.27</v>
      </c>
      <c r="H33" s="15" t="s">
        <v>13</v>
      </c>
    </row>
    <row r="34" s="3" customFormat="1" ht="21" customHeight="1" spans="1:8">
      <c r="A34" s="11">
        <v>31</v>
      </c>
      <c r="B34" s="13" t="s">
        <v>103</v>
      </c>
      <c r="C34" s="12" t="s">
        <v>104</v>
      </c>
      <c r="D34" s="12" t="s">
        <v>105</v>
      </c>
      <c r="E34" s="13" t="s">
        <v>106</v>
      </c>
      <c r="F34" s="13">
        <v>89.31</v>
      </c>
      <c r="G34" s="14">
        <f t="shared" si="2"/>
        <v>89.817</v>
      </c>
      <c r="H34" s="15" t="s">
        <v>13</v>
      </c>
    </row>
    <row r="35" s="3" customFormat="1" ht="21" customHeight="1" spans="1:8">
      <c r="A35" s="11">
        <v>32</v>
      </c>
      <c r="B35" s="13" t="s">
        <v>103</v>
      </c>
      <c r="C35" s="12" t="s">
        <v>107</v>
      </c>
      <c r="D35" s="12" t="s">
        <v>108</v>
      </c>
      <c r="E35" s="13" t="s">
        <v>109</v>
      </c>
      <c r="F35" s="13">
        <v>89.16</v>
      </c>
      <c r="G35" s="14">
        <f t="shared" si="2"/>
        <v>89.652</v>
      </c>
      <c r="H35" s="15" t="s">
        <v>13</v>
      </c>
    </row>
    <row r="36" s="3" customFormat="1" ht="21" customHeight="1" spans="1:8">
      <c r="A36" s="11">
        <v>33</v>
      </c>
      <c r="B36" s="13" t="s">
        <v>103</v>
      </c>
      <c r="C36" s="12" t="s">
        <v>110</v>
      </c>
      <c r="D36" s="12" t="s">
        <v>111</v>
      </c>
      <c r="E36" s="13" t="s">
        <v>106</v>
      </c>
      <c r="F36" s="13">
        <v>87.55</v>
      </c>
      <c r="G36" s="14">
        <f t="shared" si="2"/>
        <v>88.585</v>
      </c>
      <c r="H36" s="15" t="s">
        <v>13</v>
      </c>
    </row>
    <row r="37" s="3" customFormat="1" ht="21" customHeight="1" spans="1:8">
      <c r="A37" s="11">
        <v>34</v>
      </c>
      <c r="B37" s="13" t="s">
        <v>103</v>
      </c>
      <c r="C37" s="12" t="s">
        <v>112</v>
      </c>
      <c r="D37" s="12" t="s">
        <v>113</v>
      </c>
      <c r="E37" s="13" t="s">
        <v>114</v>
      </c>
      <c r="F37" s="13">
        <v>87.95</v>
      </c>
      <c r="G37" s="14">
        <f t="shared" si="2"/>
        <v>88.025</v>
      </c>
      <c r="H37" s="17"/>
    </row>
    <row r="38" s="3" customFormat="1" ht="21" customHeight="1" spans="1:8">
      <c r="A38" s="11">
        <v>35</v>
      </c>
      <c r="B38" s="13" t="s">
        <v>103</v>
      </c>
      <c r="C38" s="12" t="s">
        <v>115</v>
      </c>
      <c r="D38" s="12" t="s">
        <v>116</v>
      </c>
      <c r="E38" s="13" t="s">
        <v>39</v>
      </c>
      <c r="F38" s="13">
        <v>84.54</v>
      </c>
      <c r="G38" s="14">
        <f t="shared" si="2"/>
        <v>86.058</v>
      </c>
      <c r="H38" s="17"/>
    </row>
    <row r="39" s="3" customFormat="1" ht="21" customHeight="1" spans="1:8">
      <c r="A39" s="11">
        <v>36</v>
      </c>
      <c r="B39" s="13" t="s">
        <v>103</v>
      </c>
      <c r="C39" s="12" t="s">
        <v>117</v>
      </c>
      <c r="D39" s="12" t="s">
        <v>118</v>
      </c>
      <c r="E39" s="13" t="s">
        <v>92</v>
      </c>
      <c r="F39" s="13">
        <v>85.13</v>
      </c>
      <c r="G39" s="14">
        <f t="shared" si="2"/>
        <v>85.631</v>
      </c>
      <c r="H39" s="17"/>
    </row>
    <row r="40" s="3" customFormat="1" ht="21" customHeight="1" spans="1:8">
      <c r="A40" s="11">
        <v>37</v>
      </c>
      <c r="B40" s="13" t="s">
        <v>103</v>
      </c>
      <c r="C40" s="12" t="s">
        <v>119</v>
      </c>
      <c r="D40" s="12" t="s">
        <v>120</v>
      </c>
      <c r="E40" s="13" t="s">
        <v>121</v>
      </c>
      <c r="F40" s="13">
        <v>84.47</v>
      </c>
      <c r="G40" s="14">
        <f t="shared" si="2"/>
        <v>85.379</v>
      </c>
      <c r="H40" s="17"/>
    </row>
    <row r="41" s="3" customFormat="1" ht="21" customHeight="1" spans="1:8">
      <c r="A41" s="11">
        <v>38</v>
      </c>
      <c r="B41" s="13" t="s">
        <v>103</v>
      </c>
      <c r="C41" s="12" t="s">
        <v>122</v>
      </c>
      <c r="D41" s="12" t="s">
        <v>123</v>
      </c>
      <c r="E41" s="13" t="s">
        <v>124</v>
      </c>
      <c r="F41" s="13">
        <v>83.05</v>
      </c>
      <c r="G41" s="14">
        <f t="shared" si="2"/>
        <v>84.565</v>
      </c>
      <c r="H41" s="17"/>
    </row>
    <row r="42" s="3" customFormat="1" ht="21" customHeight="1" spans="1:8">
      <c r="A42" s="11">
        <v>39</v>
      </c>
      <c r="B42" s="13" t="s">
        <v>125</v>
      </c>
      <c r="C42" s="12" t="s">
        <v>126</v>
      </c>
      <c r="D42" s="12" t="s">
        <v>127</v>
      </c>
      <c r="E42" s="13" t="s">
        <v>128</v>
      </c>
      <c r="F42" s="14">
        <v>90.1262048353703</v>
      </c>
      <c r="G42" s="14">
        <f t="shared" ref="G42:G55" si="3">E42*0.3+F42*0.7</f>
        <v>88.9483433847592</v>
      </c>
      <c r="H42" s="15" t="s">
        <v>13</v>
      </c>
    </row>
    <row r="43" s="3" customFormat="1" ht="21" customHeight="1" spans="1:8">
      <c r="A43" s="11">
        <v>40</v>
      </c>
      <c r="B43" s="13" t="s">
        <v>125</v>
      </c>
      <c r="C43" s="12" t="s">
        <v>129</v>
      </c>
      <c r="D43" s="12" t="s">
        <v>130</v>
      </c>
      <c r="E43" s="13" t="s">
        <v>131</v>
      </c>
      <c r="F43" s="14">
        <v>90.0936746846089</v>
      </c>
      <c r="G43" s="14">
        <f t="shared" si="3"/>
        <v>88.6555722792262</v>
      </c>
      <c r="H43" s="15" t="s">
        <v>13</v>
      </c>
    </row>
    <row r="44" s="3" customFormat="1" ht="21" customHeight="1" spans="1:8">
      <c r="A44" s="11">
        <v>41</v>
      </c>
      <c r="B44" s="13" t="s">
        <v>125</v>
      </c>
      <c r="C44" s="12" t="s">
        <v>132</v>
      </c>
      <c r="D44" s="12" t="s">
        <v>133</v>
      </c>
      <c r="E44" s="13" t="s">
        <v>134</v>
      </c>
      <c r="F44" s="14">
        <v>87.2531544154752</v>
      </c>
      <c r="G44" s="14">
        <f t="shared" si="3"/>
        <v>88.4972080908326</v>
      </c>
      <c r="H44" s="15" t="s">
        <v>13</v>
      </c>
    </row>
    <row r="45" s="3" customFormat="1" ht="21" customHeight="1" spans="1:8">
      <c r="A45" s="11">
        <v>42</v>
      </c>
      <c r="B45" s="13" t="s">
        <v>125</v>
      </c>
      <c r="C45" s="12" t="s">
        <v>135</v>
      </c>
      <c r="D45" s="12" t="s">
        <v>136</v>
      </c>
      <c r="E45" s="13" t="s">
        <v>137</v>
      </c>
      <c r="F45" s="14">
        <v>88.3029574901489</v>
      </c>
      <c r="G45" s="14">
        <f t="shared" si="3"/>
        <v>88.0020702431042</v>
      </c>
      <c r="H45" s="15" t="s">
        <v>13</v>
      </c>
    </row>
    <row r="46" s="3" customFormat="1" ht="21" customHeight="1" spans="1:8">
      <c r="A46" s="11">
        <v>43</v>
      </c>
      <c r="B46" s="13" t="s">
        <v>125</v>
      </c>
      <c r="C46" s="12" t="s">
        <v>138</v>
      </c>
      <c r="D46" s="12" t="s">
        <v>139</v>
      </c>
      <c r="E46" s="13" t="s">
        <v>92</v>
      </c>
      <c r="F46" s="14">
        <v>87.9841382822414</v>
      </c>
      <c r="G46" s="14">
        <f t="shared" si="3"/>
        <v>87.628896797569</v>
      </c>
      <c r="H46" s="15" t="s">
        <v>13</v>
      </c>
    </row>
    <row r="47" s="3" customFormat="1" ht="21" customHeight="1" spans="1:8">
      <c r="A47" s="11">
        <v>44</v>
      </c>
      <c r="B47" s="13" t="s">
        <v>125</v>
      </c>
      <c r="C47" s="12" t="s">
        <v>140</v>
      </c>
      <c r="D47" s="12" t="s">
        <v>141</v>
      </c>
      <c r="E47" s="13" t="s">
        <v>142</v>
      </c>
      <c r="F47" s="14">
        <v>86.2795485281749</v>
      </c>
      <c r="G47" s="14">
        <f t="shared" si="3"/>
        <v>86.0156839697224</v>
      </c>
      <c r="H47" s="15" t="s">
        <v>13</v>
      </c>
    </row>
    <row r="48" s="3" customFormat="1" ht="21" customHeight="1" spans="1:8">
      <c r="A48" s="11">
        <v>45</v>
      </c>
      <c r="B48" s="13" t="s">
        <v>125</v>
      </c>
      <c r="C48" s="12" t="s">
        <v>143</v>
      </c>
      <c r="D48" s="12" t="s">
        <v>144</v>
      </c>
      <c r="E48" s="13" t="s">
        <v>145</v>
      </c>
      <c r="F48" s="14">
        <v>83.8295254791959</v>
      </c>
      <c r="G48" s="14">
        <f t="shared" si="3"/>
        <v>84.2766678354371</v>
      </c>
      <c r="H48" s="17"/>
    </row>
    <row r="49" s="3" customFormat="1" ht="21" customHeight="1" spans="1:8">
      <c r="A49" s="11">
        <v>46</v>
      </c>
      <c r="B49" s="13" t="s">
        <v>125</v>
      </c>
      <c r="C49" s="12" t="s">
        <v>146</v>
      </c>
      <c r="D49" s="12" t="s">
        <v>147</v>
      </c>
      <c r="E49" s="13" t="s">
        <v>148</v>
      </c>
      <c r="F49" s="14">
        <v>84.3022252312868</v>
      </c>
      <c r="G49" s="14">
        <f t="shared" si="3"/>
        <v>83.8815576619008</v>
      </c>
      <c r="H49" s="17"/>
    </row>
    <row r="50" s="3" customFormat="1" ht="21" customHeight="1" spans="1:8">
      <c r="A50" s="11">
        <v>47</v>
      </c>
      <c r="B50" s="13" t="s">
        <v>125</v>
      </c>
      <c r="C50" s="12" t="s">
        <v>149</v>
      </c>
      <c r="D50" s="12" t="s">
        <v>150</v>
      </c>
      <c r="E50" s="13" t="s">
        <v>151</v>
      </c>
      <c r="F50" s="14">
        <v>83.2217763641221</v>
      </c>
      <c r="G50" s="14">
        <f t="shared" si="3"/>
        <v>83.7552434548855</v>
      </c>
      <c r="H50" s="17"/>
    </row>
    <row r="51" s="3" customFormat="1" ht="21" customHeight="1" spans="1:8">
      <c r="A51" s="11">
        <v>48</v>
      </c>
      <c r="B51" s="13" t="s">
        <v>125</v>
      </c>
      <c r="C51" s="12" t="s">
        <v>152</v>
      </c>
      <c r="D51" s="12" t="s">
        <v>153</v>
      </c>
      <c r="E51" s="13" t="s">
        <v>154</v>
      </c>
      <c r="F51" s="14">
        <v>82.2546417157275</v>
      </c>
      <c r="G51" s="14">
        <f t="shared" si="3"/>
        <v>83.5282492010092</v>
      </c>
      <c r="H51" s="17"/>
    </row>
    <row r="52" s="3" customFormat="1" ht="21" customHeight="1" spans="1:8">
      <c r="A52" s="11">
        <v>49</v>
      </c>
      <c r="B52" s="13" t="s">
        <v>125</v>
      </c>
      <c r="C52" s="12" t="s">
        <v>155</v>
      </c>
      <c r="D52" s="12" t="s">
        <v>156</v>
      </c>
      <c r="E52" s="13" t="s">
        <v>157</v>
      </c>
      <c r="F52" s="14">
        <v>82.6339534495425</v>
      </c>
      <c r="G52" s="14">
        <f t="shared" si="3"/>
        <v>83.1637674146797</v>
      </c>
      <c r="H52" s="17"/>
    </row>
    <row r="53" s="3" customFormat="1" ht="21" customHeight="1" spans="1:8">
      <c r="A53" s="11">
        <v>50</v>
      </c>
      <c r="B53" s="13" t="s">
        <v>125</v>
      </c>
      <c r="C53" s="12" t="s">
        <v>158</v>
      </c>
      <c r="D53" s="12" t="s">
        <v>159</v>
      </c>
      <c r="E53" s="13" t="s">
        <v>160</v>
      </c>
      <c r="F53" s="14">
        <v>80.6114440993789</v>
      </c>
      <c r="G53" s="14">
        <f t="shared" si="3"/>
        <v>82.8280108695652</v>
      </c>
      <c r="H53" s="17"/>
    </row>
    <row r="54" s="3" customFormat="1" ht="21" customHeight="1" spans="1:8">
      <c r="A54" s="11">
        <v>51</v>
      </c>
      <c r="B54" s="13" t="s">
        <v>125</v>
      </c>
      <c r="C54" s="12" t="s">
        <v>161</v>
      </c>
      <c r="D54" s="12" t="s">
        <v>162</v>
      </c>
      <c r="E54" s="13" t="s">
        <v>163</v>
      </c>
      <c r="F54" s="14">
        <v>83.9509241379311</v>
      </c>
      <c r="G54" s="14">
        <f t="shared" si="3"/>
        <v>82.6456468965518</v>
      </c>
      <c r="H54" s="17"/>
    </row>
    <row r="55" s="3" customFormat="1" ht="21" customHeight="1" spans="1:8">
      <c r="A55" s="11">
        <v>52</v>
      </c>
      <c r="B55" s="13" t="s">
        <v>125</v>
      </c>
      <c r="C55" s="12" t="s">
        <v>164</v>
      </c>
      <c r="D55" s="12" t="s">
        <v>165</v>
      </c>
      <c r="E55" s="13" t="s">
        <v>166</v>
      </c>
      <c r="F55" s="14">
        <v>82.5758312867956</v>
      </c>
      <c r="G55" s="14">
        <f t="shared" si="3"/>
        <v>82.6430819007569</v>
      </c>
      <c r="H55" s="17"/>
    </row>
  </sheetData>
  <sortState ref="A42:I55">
    <sortCondition ref="G42:G55" descending="1"/>
  </sortState>
  <mergeCells count="2">
    <mergeCell ref="A1:H1"/>
    <mergeCell ref="B2:C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Xyx~ ～</cp:lastModifiedBy>
  <dcterms:created xsi:type="dcterms:W3CDTF">2018-06-02T23:03:00Z</dcterms:created>
  <dcterms:modified xsi:type="dcterms:W3CDTF">2018-06-04T08:50:42Z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