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<sst xmlns="http://schemas.openxmlformats.org/spreadsheetml/2006/main" count="951">
  <si>
    <t>2018年庆云县事业单位公开招聘工作人员总成绩及进入下一环节人员名单</t>
  </si>
  <si>
    <t>考号</t>
  </si>
  <si>
    <t>身份证号</t>
  </si>
  <si>
    <t>姓名</t>
  </si>
  <si>
    <t>性别</t>
  </si>
  <si>
    <t>报考单位</t>
  </si>
  <si>
    <t>报考岗位</t>
  </si>
  <si>
    <t>笔试成绩</t>
  </si>
  <si>
    <t>折合后成绩</t>
  </si>
  <si>
    <t>面试成绩</t>
  </si>
  <si>
    <t>总成绩</t>
  </si>
  <si>
    <t>备注</t>
  </si>
  <si>
    <t>面试时间</t>
  </si>
  <si>
    <t>候考室</t>
  </si>
  <si>
    <t>2018010812</t>
  </si>
  <si>
    <t>371423199002201730</t>
  </si>
  <si>
    <t>刘立民</t>
  </si>
  <si>
    <t>男</t>
  </si>
  <si>
    <t>庆云县人民政府研究室</t>
  </si>
  <si>
    <t>从事综合文字工作</t>
  </si>
  <si>
    <t>85.8</t>
  </si>
  <si>
    <t>√</t>
  </si>
  <si>
    <t>下午</t>
  </si>
  <si>
    <t>第一候考室</t>
  </si>
  <si>
    <t>2018024731</t>
  </si>
  <si>
    <t>372321199407060262</t>
  </si>
  <si>
    <t>韩世杰</t>
  </si>
  <si>
    <t>女</t>
  </si>
  <si>
    <t>84.2</t>
  </si>
  <si>
    <t>2018012302</t>
  </si>
  <si>
    <t>371423199101220048</t>
  </si>
  <si>
    <t>武锐</t>
  </si>
  <si>
    <t>81.8</t>
  </si>
  <si>
    <t>2018011127</t>
  </si>
  <si>
    <t>371423199001140147</t>
  </si>
  <si>
    <t>陈亚芹</t>
  </si>
  <si>
    <t>12345市民热线管理办公室</t>
  </si>
  <si>
    <t>从事市民热线办理工作</t>
  </si>
  <si>
    <t>86.5</t>
  </si>
  <si>
    <t>上午</t>
  </si>
  <si>
    <t>2018025107</t>
  </si>
  <si>
    <t>371423198910200026</t>
  </si>
  <si>
    <t>刘飞飞</t>
  </si>
  <si>
    <t>83.7</t>
  </si>
  <si>
    <t>2018023632</t>
  </si>
  <si>
    <t>371423199009165023</t>
  </si>
  <si>
    <t>王芳芳</t>
  </si>
  <si>
    <t>83</t>
  </si>
  <si>
    <t>2018010429</t>
  </si>
  <si>
    <t>371423199404155423</t>
  </si>
  <si>
    <t>程艳慧</t>
  </si>
  <si>
    <t>庆云县人民警察训练中心</t>
  </si>
  <si>
    <t>从事法律相关工作</t>
  </si>
  <si>
    <t>90.4</t>
  </si>
  <si>
    <t>第四候考室</t>
  </si>
  <si>
    <t>2018010201</t>
  </si>
  <si>
    <t>372323198910260323</t>
  </si>
  <si>
    <t>张敏</t>
  </si>
  <si>
    <t>83.4</t>
  </si>
  <si>
    <t>2018010117</t>
  </si>
  <si>
    <t>371121199612202125</t>
  </si>
  <si>
    <t>孙浩</t>
  </si>
  <si>
    <t>87.6</t>
  </si>
  <si>
    <t>2018013014</t>
  </si>
  <si>
    <t>37142319961006002X</t>
  </si>
  <si>
    <t>冯雅格</t>
  </si>
  <si>
    <t>86.4</t>
  </si>
  <si>
    <t>2018023702</t>
  </si>
  <si>
    <t>371423199202253420</t>
  </si>
  <si>
    <t>周青云</t>
  </si>
  <si>
    <t>84.6</t>
  </si>
  <si>
    <t>2018025005</t>
  </si>
  <si>
    <t>371423199204060016</t>
  </si>
  <si>
    <t>解晓强</t>
  </si>
  <si>
    <t>2018023214</t>
  </si>
  <si>
    <t>371423198808213429</t>
  </si>
  <si>
    <t>刘荣荣</t>
  </si>
  <si>
    <t>从事法医技术工作</t>
  </si>
  <si>
    <t>85.6</t>
  </si>
  <si>
    <t>第三候考室</t>
  </si>
  <si>
    <t>2018023213</t>
  </si>
  <si>
    <t>371423199504205029</t>
  </si>
  <si>
    <t>陈亚菲</t>
  </si>
  <si>
    <t>89.2</t>
  </si>
  <si>
    <t>2018024118</t>
  </si>
  <si>
    <t>371423199512070021</t>
  </si>
  <si>
    <t>张雪</t>
  </si>
  <si>
    <t>88</t>
  </si>
  <si>
    <t>2018010922</t>
  </si>
  <si>
    <t>372328199307060016</t>
  </si>
  <si>
    <t>赵继开</t>
  </si>
  <si>
    <t>从事特警、防暴处突工作(公安专业)</t>
  </si>
  <si>
    <t>85</t>
  </si>
  <si>
    <t>第二候考室</t>
  </si>
  <si>
    <t>2018011818</t>
  </si>
  <si>
    <t>371481199503120035</t>
  </si>
  <si>
    <t>卞英升</t>
  </si>
  <si>
    <t>84.5</t>
  </si>
  <si>
    <t>2018024218</t>
  </si>
  <si>
    <t>371481199108021811</t>
  </si>
  <si>
    <t>刘洋洋</t>
  </si>
  <si>
    <t>80.6</t>
  </si>
  <si>
    <t>2018012209</t>
  </si>
  <si>
    <t>371423199411200018</t>
  </si>
  <si>
    <t>张冬越</t>
  </si>
  <si>
    <t>从事特警、防暴处突工作(专业不限)</t>
  </si>
  <si>
    <t>83.59</t>
  </si>
  <si>
    <t>2018024811</t>
  </si>
  <si>
    <t>371423199205264416</t>
  </si>
  <si>
    <t>张振栋</t>
  </si>
  <si>
    <t>86.24</t>
  </si>
  <si>
    <t>2018023802</t>
  </si>
  <si>
    <t>371423199110215435</t>
  </si>
  <si>
    <t>苗世勇</t>
  </si>
  <si>
    <t>82.07</t>
  </si>
  <si>
    <t>2018024523</t>
  </si>
  <si>
    <t>371423198801124132</t>
  </si>
  <si>
    <t>李海荣</t>
  </si>
  <si>
    <t>84.43</t>
  </si>
  <si>
    <t>2018023808</t>
  </si>
  <si>
    <t>371423199109180036</t>
  </si>
  <si>
    <t>李万昭</t>
  </si>
  <si>
    <t>81.95</t>
  </si>
  <si>
    <t>2018010311</t>
  </si>
  <si>
    <t>371423199509160018</t>
  </si>
  <si>
    <t>郭保刚</t>
  </si>
  <si>
    <t>82.91</t>
  </si>
  <si>
    <t>2018012732</t>
  </si>
  <si>
    <t>23230319921018601X</t>
  </si>
  <si>
    <t>周宣臻</t>
  </si>
  <si>
    <t>84.92</t>
  </si>
  <si>
    <t>2018012604</t>
  </si>
  <si>
    <t>371423198910034451</t>
  </si>
  <si>
    <t>张帅</t>
  </si>
  <si>
    <t>83.87</t>
  </si>
  <si>
    <t>2018011504</t>
  </si>
  <si>
    <t>371423198808160072</t>
  </si>
  <si>
    <t>韩立刚</t>
  </si>
  <si>
    <t>81.22</t>
  </si>
  <si>
    <t>2018010703</t>
  </si>
  <si>
    <t>371423199601111710</t>
  </si>
  <si>
    <t>李军凯</t>
  </si>
  <si>
    <t>78.35</t>
  </si>
  <si>
    <t>2018012502</t>
  </si>
  <si>
    <t>371423199602242819</t>
  </si>
  <si>
    <t>崔鹏飞</t>
  </si>
  <si>
    <t>82.99</t>
  </si>
  <si>
    <t>2018011519</t>
  </si>
  <si>
    <t>371423198910012877</t>
  </si>
  <si>
    <t>王永民</t>
  </si>
  <si>
    <t>2018011122</t>
  </si>
  <si>
    <t>371423198909050032</t>
  </si>
  <si>
    <t>胡松朋</t>
  </si>
  <si>
    <t>77.45</t>
  </si>
  <si>
    <t>2018023402</t>
  </si>
  <si>
    <t>371423199110180033</t>
  </si>
  <si>
    <t>刘升平</t>
  </si>
  <si>
    <t>2018023201</t>
  </si>
  <si>
    <t>371423198902044430</t>
  </si>
  <si>
    <t>胡立国</t>
  </si>
  <si>
    <t>80.88</t>
  </si>
  <si>
    <t>2018023105</t>
  </si>
  <si>
    <t>371423199602150033</t>
  </si>
  <si>
    <t>高潇</t>
  </si>
  <si>
    <t>81.4</t>
  </si>
  <si>
    <t>2018010809</t>
  </si>
  <si>
    <t>371423199410010036</t>
  </si>
  <si>
    <t>都立强</t>
  </si>
  <si>
    <t>82.68</t>
  </si>
  <si>
    <t>2018025123</t>
  </si>
  <si>
    <t>371423199112300019</t>
  </si>
  <si>
    <t>冯英</t>
  </si>
  <si>
    <t>80.8</t>
  </si>
  <si>
    <t>2018023627</t>
  </si>
  <si>
    <t>371423199404100019</t>
  </si>
  <si>
    <t>冯晓月</t>
  </si>
  <si>
    <t>82.76</t>
  </si>
  <si>
    <t>2018024613</t>
  </si>
  <si>
    <t>371423199203171072</t>
  </si>
  <si>
    <t>马猛猛</t>
  </si>
  <si>
    <t>80.18</t>
  </si>
  <si>
    <t>2018011703</t>
  </si>
  <si>
    <t>371423198908135413</t>
  </si>
  <si>
    <t>张萌</t>
  </si>
  <si>
    <t>81.25</t>
  </si>
  <si>
    <t>2018024021</t>
  </si>
  <si>
    <t>371423199305062811</t>
  </si>
  <si>
    <t>李鹏飞</t>
  </si>
  <si>
    <t>79.81</t>
  </si>
  <si>
    <t>2018012632</t>
  </si>
  <si>
    <t>371423198803142158</t>
  </si>
  <si>
    <t>程振磊</t>
  </si>
  <si>
    <t>77.7</t>
  </si>
  <si>
    <t>2018012723</t>
  </si>
  <si>
    <t>370126199003014234</t>
  </si>
  <si>
    <t>王成顺</t>
  </si>
  <si>
    <t>庆云县技术推广站</t>
  </si>
  <si>
    <t>从事农业技术推广工作</t>
  </si>
  <si>
    <t>85.05</t>
  </si>
  <si>
    <t>2018023119</t>
  </si>
  <si>
    <t>372323198710192178</t>
  </si>
  <si>
    <t>陈建华</t>
  </si>
  <si>
    <t>78.84</t>
  </si>
  <si>
    <t>2018010526</t>
  </si>
  <si>
    <t>370481199012106414</t>
  </si>
  <si>
    <t>刘强</t>
  </si>
  <si>
    <t>71</t>
  </si>
  <si>
    <t>74.83</t>
  </si>
  <si>
    <t>2018023705</t>
  </si>
  <si>
    <t>371423199009090025</t>
  </si>
  <si>
    <t>任晓倩</t>
  </si>
  <si>
    <t>庆云县蔬菜办公室</t>
  </si>
  <si>
    <t>从事蔬菜、园艺相关工作</t>
  </si>
  <si>
    <t>89.8</t>
  </si>
  <si>
    <t>2018010425</t>
  </si>
  <si>
    <t>371423199501111035</t>
  </si>
  <si>
    <t>丁红凯</t>
  </si>
  <si>
    <t>2018010923</t>
  </si>
  <si>
    <t>371423199409290026</t>
  </si>
  <si>
    <t>王雅瑞</t>
  </si>
  <si>
    <t>2018010817</t>
  </si>
  <si>
    <t>372325199103103708</t>
  </si>
  <si>
    <t>马雪敏</t>
  </si>
  <si>
    <t>山东省农业广播电视学校庆云分校</t>
  </si>
  <si>
    <t>从事农业技术文秘工作</t>
  </si>
  <si>
    <t>87.4</t>
  </si>
  <si>
    <t>2018025017</t>
  </si>
  <si>
    <t>372324199305250021</t>
  </si>
  <si>
    <t>秦臻</t>
  </si>
  <si>
    <t>86.2</t>
  </si>
  <si>
    <t>2018024812</t>
  </si>
  <si>
    <t>372321199503240255</t>
  </si>
  <si>
    <t>吴思远</t>
  </si>
  <si>
    <t>86.8</t>
  </si>
  <si>
    <t>2018010409</t>
  </si>
  <si>
    <t>37232319900906122X</t>
  </si>
  <si>
    <t>张民晓</t>
  </si>
  <si>
    <t>83.2</t>
  </si>
  <si>
    <t>2018024406</t>
  </si>
  <si>
    <t>371425199401250057</t>
  </si>
  <si>
    <t>李凯</t>
  </si>
  <si>
    <t>2018024727</t>
  </si>
  <si>
    <t>372330198904085489</t>
  </si>
  <si>
    <t>郑晓</t>
  </si>
  <si>
    <t>79</t>
  </si>
  <si>
    <t>2018024015</t>
  </si>
  <si>
    <t>37142219910809771X</t>
  </si>
  <si>
    <t>张震</t>
  </si>
  <si>
    <t>庆云县农业综合执法大队</t>
  </si>
  <si>
    <t>从事会计和农产品质量检测工作</t>
  </si>
  <si>
    <t>83.9</t>
  </si>
  <si>
    <t>2018025118</t>
  </si>
  <si>
    <t>371423199010010061</t>
  </si>
  <si>
    <t>郑天秀</t>
  </si>
  <si>
    <t>83.6</t>
  </si>
  <si>
    <t>2018024424</t>
  </si>
  <si>
    <t>372328199301221835</t>
  </si>
  <si>
    <t>孔帅</t>
  </si>
  <si>
    <t>79.6</t>
  </si>
  <si>
    <t>2018025218</t>
  </si>
  <si>
    <t>372325198710050076</t>
  </si>
  <si>
    <t>刘亮</t>
  </si>
  <si>
    <t>庆云县森保站</t>
  </si>
  <si>
    <t>从事病虫害防治工作</t>
  </si>
  <si>
    <t>89.6</t>
  </si>
  <si>
    <t>2018010222</t>
  </si>
  <si>
    <t>371423198401223465</t>
  </si>
  <si>
    <t>马春燕</t>
  </si>
  <si>
    <t>85.4</t>
  </si>
  <si>
    <t>2018012028</t>
  </si>
  <si>
    <t>371423199309260057</t>
  </si>
  <si>
    <t>侯昊东</t>
  </si>
  <si>
    <t>84.4</t>
  </si>
  <si>
    <t>2018012327</t>
  </si>
  <si>
    <t>371423199211221033</t>
  </si>
  <si>
    <t>李振宇</t>
  </si>
  <si>
    <t>庆云县农村经济经营管理局</t>
  </si>
  <si>
    <t>从事农村财务管理等工作</t>
  </si>
  <si>
    <t>87</t>
  </si>
  <si>
    <t>2018024815</t>
  </si>
  <si>
    <t>372325198807140844</t>
  </si>
  <si>
    <t>安真真</t>
  </si>
  <si>
    <t>84</t>
  </si>
  <si>
    <t>2018011924</t>
  </si>
  <si>
    <t>37142319870421542X</t>
  </si>
  <si>
    <t>常月华</t>
  </si>
  <si>
    <t>81</t>
  </si>
  <si>
    <t>2018012425</t>
  </si>
  <si>
    <t>372301199104143823</t>
  </si>
  <si>
    <t>李晴</t>
  </si>
  <si>
    <t>从事农村经管信息系统管理工作</t>
  </si>
  <si>
    <t>2018024230</t>
  </si>
  <si>
    <t>372321198706250029</t>
  </si>
  <si>
    <t>吴桂丽</t>
  </si>
  <si>
    <t>84.7</t>
  </si>
  <si>
    <t>2018023221</t>
  </si>
  <si>
    <t>370802199411031217</t>
  </si>
  <si>
    <t>王堡键</t>
  </si>
  <si>
    <t>85.1</t>
  </si>
  <si>
    <t>2018012410</t>
  </si>
  <si>
    <t>371423199102271111</t>
  </si>
  <si>
    <t>范晓建</t>
  </si>
  <si>
    <t>庆云县新农村建设调研中心</t>
  </si>
  <si>
    <t>从事新农村建设调研工作</t>
  </si>
  <si>
    <t>2018010715</t>
  </si>
  <si>
    <t>371423199510210019</t>
  </si>
  <si>
    <t>刘亚博</t>
  </si>
  <si>
    <t>82.9</t>
  </si>
  <si>
    <t>2018012019</t>
  </si>
  <si>
    <t>371423198709255017</t>
  </si>
  <si>
    <t>徐永刚</t>
  </si>
  <si>
    <t>84.8</t>
  </si>
  <si>
    <t>2018023504</t>
  </si>
  <si>
    <t>371423199601212829</t>
  </si>
  <si>
    <t>崔晓晶</t>
  </si>
  <si>
    <t>从事会计工作</t>
  </si>
  <si>
    <t>82.6</t>
  </si>
  <si>
    <t>2018012031</t>
  </si>
  <si>
    <t>37142319930923502X</t>
  </si>
  <si>
    <t>姜路路</t>
  </si>
  <si>
    <t>2018012301</t>
  </si>
  <si>
    <t>220322199406204430</t>
  </si>
  <si>
    <t>刘晨昊</t>
  </si>
  <si>
    <t>庆云县人力资源服务中心</t>
  </si>
  <si>
    <t>从事综合文字处理工作</t>
  </si>
  <si>
    <t>86.6</t>
  </si>
  <si>
    <t>2018012901</t>
  </si>
  <si>
    <t>372325199203145219</t>
  </si>
  <si>
    <t>孔令萌</t>
  </si>
  <si>
    <t>89</t>
  </si>
  <si>
    <t>2018023630</t>
  </si>
  <si>
    <t>130925199402255425</t>
  </si>
  <si>
    <t>齐亚敏</t>
  </si>
  <si>
    <t>2018023112</t>
  </si>
  <si>
    <t>220602199408090933</t>
  </si>
  <si>
    <t>张晓帅</t>
  </si>
  <si>
    <t>庆云县社会保险中心</t>
  </si>
  <si>
    <t>从事财务审计相关工作</t>
  </si>
  <si>
    <t>2018025217</t>
  </si>
  <si>
    <t>371423199204161714</t>
  </si>
  <si>
    <t>王肖锋</t>
  </si>
  <si>
    <t>2018012506</t>
  </si>
  <si>
    <t>130902198801151827</t>
  </si>
  <si>
    <t>王娜</t>
  </si>
  <si>
    <t>76</t>
  </si>
  <si>
    <t>2018010613</t>
  </si>
  <si>
    <t>372323199306280023</t>
  </si>
  <si>
    <t>郑星梅</t>
  </si>
  <si>
    <t>庆云县政府投融资管理中心</t>
  </si>
  <si>
    <t>从事投融资综合管理工作</t>
  </si>
  <si>
    <t>86.3</t>
  </si>
  <si>
    <t>2018023314</t>
  </si>
  <si>
    <t>372323199103111828</t>
  </si>
  <si>
    <t>刘文轩</t>
  </si>
  <si>
    <t>2018024504</t>
  </si>
  <si>
    <t>220104199408231340</t>
  </si>
  <si>
    <t>张慧</t>
  </si>
  <si>
    <t>2018025031</t>
  </si>
  <si>
    <t>371426199112082823</t>
  </si>
  <si>
    <t>董婷婷</t>
  </si>
  <si>
    <t>81.7</t>
  </si>
  <si>
    <t>2018023517</t>
  </si>
  <si>
    <t>37120219950323292X</t>
  </si>
  <si>
    <t>范慧玲</t>
  </si>
  <si>
    <t>2018010101</t>
  </si>
  <si>
    <t>370521199111014012</t>
  </si>
  <si>
    <t>苏浩</t>
  </si>
  <si>
    <t>庆云县收费管理局</t>
  </si>
  <si>
    <t>从事收费管理等工作</t>
  </si>
  <si>
    <t>2018024714</t>
  </si>
  <si>
    <t>37120219950204576X</t>
  </si>
  <si>
    <t>朱春晓</t>
  </si>
  <si>
    <t>81.2</t>
  </si>
  <si>
    <t>2018010206</t>
  </si>
  <si>
    <t>370181199510042410</t>
  </si>
  <si>
    <t>邱韩</t>
  </si>
  <si>
    <t>82.7</t>
  </si>
  <si>
    <t>2018012222</t>
  </si>
  <si>
    <t>130705198909301231</t>
  </si>
  <si>
    <t>赵延超</t>
  </si>
  <si>
    <t>庆云县财政监督检查办公室</t>
  </si>
  <si>
    <t>从事监督检查等工作</t>
  </si>
  <si>
    <t>2018012516</t>
  </si>
  <si>
    <t>371425199309260033</t>
  </si>
  <si>
    <t>王宇坤</t>
  </si>
  <si>
    <t>2018011903</t>
  </si>
  <si>
    <t>14273119941112032X</t>
  </si>
  <si>
    <t>王慧源</t>
  </si>
  <si>
    <t>庆云县农业综合开发办公室</t>
  </si>
  <si>
    <t>从事项目规划等工作</t>
  </si>
  <si>
    <t>84.72</t>
  </si>
  <si>
    <t>2018023714</t>
  </si>
  <si>
    <t>371423199304292818</t>
  </si>
  <si>
    <t>甄宗凯</t>
  </si>
  <si>
    <t>82.2</t>
  </si>
  <si>
    <t>2018025011</t>
  </si>
  <si>
    <t>371122199206152536</t>
  </si>
  <si>
    <t>徐亚伟</t>
  </si>
  <si>
    <t>82.69</t>
  </si>
  <si>
    <t>2018012422</t>
  </si>
  <si>
    <t>371423199310300028</t>
  </si>
  <si>
    <t>刘慧中</t>
  </si>
  <si>
    <t>79.27</t>
  </si>
  <si>
    <t>2018012503</t>
  </si>
  <si>
    <t>372324199104190018</t>
  </si>
  <si>
    <t>吴立鹏</t>
  </si>
  <si>
    <t>81.36</t>
  </si>
  <si>
    <t>2018024903</t>
  </si>
  <si>
    <t>372324198611230024</t>
  </si>
  <si>
    <t>杜成俞</t>
  </si>
  <si>
    <t>庆云县广播电视台</t>
  </si>
  <si>
    <t>从事基层现场采访等工作</t>
  </si>
  <si>
    <t>88.4</t>
  </si>
  <si>
    <t>2018011802</t>
  </si>
  <si>
    <t>372301198912302445</t>
  </si>
  <si>
    <t>张丽艳</t>
  </si>
  <si>
    <t>2018012709</t>
  </si>
  <si>
    <t>370502199607192833</t>
  </si>
  <si>
    <t>刘伟增</t>
  </si>
  <si>
    <t>91.2</t>
  </si>
  <si>
    <t>2018024415</t>
  </si>
  <si>
    <t>370304199405255113</t>
  </si>
  <si>
    <t>李金泽</t>
  </si>
  <si>
    <t>2018025022</t>
  </si>
  <si>
    <t>371402199007143021</t>
  </si>
  <si>
    <t>王惠</t>
  </si>
  <si>
    <t>2018012519</t>
  </si>
  <si>
    <t>371423199109062195</t>
  </si>
  <si>
    <t>赵斌</t>
  </si>
  <si>
    <t>2018011915</t>
  </si>
  <si>
    <t>370783198709030063</t>
  </si>
  <si>
    <t>徐静</t>
  </si>
  <si>
    <t>从事平面设计工作</t>
  </si>
  <si>
    <t>86.72</t>
  </si>
  <si>
    <t>2018024322</t>
  </si>
  <si>
    <t>372325198403010015</t>
  </si>
  <si>
    <t>孙鑫</t>
  </si>
  <si>
    <t>2018023425</t>
  </si>
  <si>
    <t>371423199106051722</t>
  </si>
  <si>
    <t>张琳琳</t>
  </si>
  <si>
    <t>信息中心</t>
  </si>
  <si>
    <t>从事重点项目现场督察等工作</t>
  </si>
  <si>
    <t>85.31</t>
  </si>
  <si>
    <t>2018011832</t>
  </si>
  <si>
    <t>370882198711173214</t>
  </si>
  <si>
    <t>刘彬</t>
  </si>
  <si>
    <t>2018012621</t>
  </si>
  <si>
    <t>372301199310115110</t>
  </si>
  <si>
    <t>刘庆广</t>
  </si>
  <si>
    <t>84.62</t>
  </si>
  <si>
    <t>2018010720</t>
  </si>
  <si>
    <t>230506199410050713</t>
  </si>
  <si>
    <t>吴欢</t>
  </si>
  <si>
    <t>84.63</t>
  </si>
  <si>
    <t>2018012521</t>
  </si>
  <si>
    <t>372323199111060637</t>
  </si>
  <si>
    <t>王天超</t>
  </si>
  <si>
    <t>81.28</t>
  </si>
  <si>
    <t>2018024930</t>
  </si>
  <si>
    <t>372323199103060733</t>
  </si>
  <si>
    <t>赵国阳</t>
  </si>
  <si>
    <t>中国少年先锋队工作委员会办公室</t>
  </si>
  <si>
    <t>从事文字材料写作等工作</t>
  </si>
  <si>
    <t>85.9</t>
  </si>
  <si>
    <t>2018025104</t>
  </si>
  <si>
    <t>372324199105093228</t>
  </si>
  <si>
    <t>刘国杰</t>
  </si>
  <si>
    <t>2018024715</t>
  </si>
  <si>
    <t>371402199310050928</t>
  </si>
  <si>
    <t>王玉礼</t>
  </si>
  <si>
    <t>84.1</t>
  </si>
  <si>
    <t>2018012809</t>
  </si>
  <si>
    <t>370521199506030017</t>
  </si>
  <si>
    <t>韩大江</t>
  </si>
  <si>
    <t>从事财务管理相关工作</t>
  </si>
  <si>
    <t>2018024412</t>
  </si>
  <si>
    <t>372324199107130328</t>
  </si>
  <si>
    <t>邱文英</t>
  </si>
  <si>
    <t>2018011429</t>
  </si>
  <si>
    <t>230184199305084820</t>
  </si>
  <si>
    <t>李媛媛</t>
  </si>
  <si>
    <t>82</t>
  </si>
  <si>
    <t>2018024604</t>
  </si>
  <si>
    <t>371326199105024312</t>
  </si>
  <si>
    <t>刘现辉</t>
  </si>
  <si>
    <t>庆云县慈善总会办公室</t>
  </si>
  <si>
    <t>从事社会事务工作</t>
  </si>
  <si>
    <t>82.58</t>
  </si>
  <si>
    <t>2018012813</t>
  </si>
  <si>
    <t>37142319910304472X</t>
  </si>
  <si>
    <t>董雪飞</t>
  </si>
  <si>
    <t>82.98</t>
  </si>
  <si>
    <t>2018011514</t>
  </si>
  <si>
    <t>37232319950623032X</t>
  </si>
  <si>
    <t>张媛媛</t>
  </si>
  <si>
    <t>83.02</t>
  </si>
  <si>
    <t>2018023925</t>
  </si>
  <si>
    <t>130635199210273238</t>
  </si>
  <si>
    <t>马江华</t>
  </si>
  <si>
    <t>庆云县政府投资审计中心</t>
  </si>
  <si>
    <t>从事审计业务及相关工作</t>
  </si>
  <si>
    <t>2018010407</t>
  </si>
  <si>
    <t>370883198807133918</t>
  </si>
  <si>
    <t>洪德豹</t>
  </si>
  <si>
    <t>2018011526</t>
  </si>
  <si>
    <t>370522199501010048</t>
  </si>
  <si>
    <t>高慧娟</t>
  </si>
  <si>
    <t>2018023132</t>
  </si>
  <si>
    <t>371502199312127015</t>
  </si>
  <si>
    <t>温以民</t>
  </si>
  <si>
    <t>庆云县国有土地储备中心</t>
  </si>
  <si>
    <t>从事国有土地储备网上信息备案工作</t>
  </si>
  <si>
    <t>86</t>
  </si>
  <si>
    <t>2018012824</t>
  </si>
  <si>
    <t>372323199107091510</t>
  </si>
  <si>
    <t>王建民</t>
  </si>
  <si>
    <t>2018024325</t>
  </si>
  <si>
    <t>372323198808270912</t>
  </si>
  <si>
    <t>贾岩龙</t>
  </si>
  <si>
    <t>2018012818</t>
  </si>
  <si>
    <t>371423199410262823</t>
  </si>
  <si>
    <t>侯慧丽</t>
  </si>
  <si>
    <t>2018023512</t>
  </si>
  <si>
    <t>371102199412157199</t>
  </si>
  <si>
    <t>辛旸</t>
  </si>
  <si>
    <t>庆云县土地整理中心</t>
  </si>
  <si>
    <t>从事地质矿产资源管理等工作</t>
  </si>
  <si>
    <t>87.8</t>
  </si>
  <si>
    <t>2018011705</t>
  </si>
  <si>
    <t>370283199506034512</t>
  </si>
  <si>
    <t>卢鹏飞</t>
  </si>
  <si>
    <t>2018024113</t>
  </si>
  <si>
    <t>370883199409023910</t>
  </si>
  <si>
    <t>张杰</t>
  </si>
  <si>
    <t>交通稽查大队</t>
  </si>
  <si>
    <t>从事宣传报道等工作</t>
  </si>
  <si>
    <t>2018011517</t>
  </si>
  <si>
    <t>371425199105146095</t>
  </si>
  <si>
    <t>李林良</t>
  </si>
  <si>
    <t>2018011713</t>
  </si>
  <si>
    <t>370883198807074217</t>
  </si>
  <si>
    <t>董源</t>
  </si>
  <si>
    <t>80.4</t>
  </si>
  <si>
    <t>2018012216</t>
  </si>
  <si>
    <t>372321199007086703</t>
  </si>
  <si>
    <t>崔萌萌</t>
  </si>
  <si>
    <t>从事经济贸易管理工作</t>
  </si>
  <si>
    <t>85.7</t>
  </si>
  <si>
    <t>2018011130</t>
  </si>
  <si>
    <t>23230319941119151X</t>
  </si>
  <si>
    <t>宋红旭</t>
  </si>
  <si>
    <t>2018012219</t>
  </si>
  <si>
    <t>371481199511270914</t>
  </si>
  <si>
    <t>荣烁</t>
  </si>
  <si>
    <t>80.2</t>
  </si>
  <si>
    <t>2018010520</t>
  </si>
  <si>
    <t>372324199211261010</t>
  </si>
  <si>
    <t>赵连智</t>
  </si>
  <si>
    <t>庆云县价格信息中心</t>
  </si>
  <si>
    <t>从事文稿起草等综合文字材料工作</t>
  </si>
  <si>
    <t>2018023506</t>
  </si>
  <si>
    <t>372324199401300017</t>
  </si>
  <si>
    <t>韩学峰</t>
  </si>
  <si>
    <t>2018012315</t>
  </si>
  <si>
    <t>372324198301110350</t>
  </si>
  <si>
    <t>康健</t>
  </si>
  <si>
    <t>2018012207</t>
  </si>
  <si>
    <t>372301198908220017</t>
  </si>
  <si>
    <t>刘世峰</t>
  </si>
  <si>
    <t>庆云县价格认证中心</t>
  </si>
  <si>
    <t>2018024821</t>
  </si>
  <si>
    <t>371202199405177410</t>
  </si>
  <si>
    <t>孟楠</t>
  </si>
  <si>
    <t>2018011208</t>
  </si>
  <si>
    <t>370323199104160814</t>
  </si>
  <si>
    <t>左志锋</t>
  </si>
  <si>
    <t>庆云经济开发区管理委员会</t>
  </si>
  <si>
    <t>从事经济、财务会计等相关工作</t>
  </si>
  <si>
    <t>2018011522</t>
  </si>
  <si>
    <t>372324199103296443</t>
  </si>
  <si>
    <t>徐炳梅</t>
  </si>
  <si>
    <t>83.8</t>
  </si>
  <si>
    <t>2018024225</t>
  </si>
  <si>
    <t>372330199110274215</t>
  </si>
  <si>
    <t>徐兵</t>
  </si>
  <si>
    <t>2018011404</t>
  </si>
  <si>
    <t>370811199102282596</t>
  </si>
  <si>
    <t>王朋</t>
  </si>
  <si>
    <t>2018012118</t>
  </si>
  <si>
    <t>372323199410121241</t>
  </si>
  <si>
    <t>杨小艺</t>
  </si>
  <si>
    <t>83.5</t>
  </si>
  <si>
    <t>2018023710</t>
  </si>
  <si>
    <t>370521199501153624</t>
  </si>
  <si>
    <t>闫鲁潇</t>
  </si>
  <si>
    <t>庆云县房产管理中心</t>
  </si>
  <si>
    <t>从事小区物业管理工作</t>
  </si>
  <si>
    <t>2018023909</t>
  </si>
  <si>
    <t>370982198608184690</t>
  </si>
  <si>
    <t>张峰</t>
  </si>
  <si>
    <t>2018011001</t>
  </si>
  <si>
    <t>37052319880210201X</t>
  </si>
  <si>
    <t>杜忠波</t>
  </si>
  <si>
    <t>79.2</t>
  </si>
  <si>
    <t>2018023120</t>
  </si>
  <si>
    <t>371423199404091036</t>
  </si>
  <si>
    <t>范翔宇</t>
  </si>
  <si>
    <t>从事房产系统网络信息管理维护等工作</t>
  </si>
  <si>
    <t>2018011204</t>
  </si>
  <si>
    <t>372324199310111042</t>
  </si>
  <si>
    <t>杨青岭</t>
  </si>
  <si>
    <t>84.9</t>
  </si>
  <si>
    <t>2018025020</t>
  </si>
  <si>
    <t>371423198906254443</t>
  </si>
  <si>
    <t>冯小洪</t>
  </si>
  <si>
    <t>77.8</t>
  </si>
  <si>
    <t>2018010208</t>
  </si>
  <si>
    <t>372325199308025248</t>
  </si>
  <si>
    <t>刘芳</t>
  </si>
  <si>
    <t>庆云县检验检测中心</t>
  </si>
  <si>
    <t>从事实验室检验检测工作</t>
  </si>
  <si>
    <t>2018023827</t>
  </si>
  <si>
    <t>371423199211110042</t>
  </si>
  <si>
    <t>刘婉莹</t>
  </si>
  <si>
    <t>2018023703</t>
  </si>
  <si>
    <t>372325199310185224</t>
  </si>
  <si>
    <t>刘树金</t>
  </si>
  <si>
    <t>82.8</t>
  </si>
  <si>
    <t>2018012514</t>
  </si>
  <si>
    <t>371423199507201023</t>
  </si>
  <si>
    <t>周慧</t>
  </si>
  <si>
    <t>2018010203</t>
  </si>
  <si>
    <t>372324198705101514</t>
  </si>
  <si>
    <t>王由兴</t>
  </si>
  <si>
    <t>2018010908</t>
  </si>
  <si>
    <t>370883199205026810</t>
  </si>
  <si>
    <t>张厚申</t>
  </si>
  <si>
    <t>2018011725</t>
  </si>
  <si>
    <t>370322199102161323</t>
  </si>
  <si>
    <t>杜晴晴</t>
  </si>
  <si>
    <t>79.7</t>
  </si>
  <si>
    <t>2018025101</t>
  </si>
  <si>
    <t>371423199010191077</t>
  </si>
  <si>
    <t>徐金浩</t>
  </si>
  <si>
    <t>庆云县民族宗教事务服务中心</t>
  </si>
  <si>
    <t>从事民族宗教事务服务工作</t>
  </si>
  <si>
    <t>84.24</t>
  </si>
  <si>
    <t>2018011215</t>
  </si>
  <si>
    <t>371423199112022821</t>
  </si>
  <si>
    <t>胡双雪</t>
  </si>
  <si>
    <t>81.34</t>
  </si>
  <si>
    <t>2018010818</t>
  </si>
  <si>
    <t>371423199111121756</t>
  </si>
  <si>
    <t>李天洋</t>
  </si>
  <si>
    <t>80.85</t>
  </si>
  <si>
    <t>2018023320</t>
  </si>
  <si>
    <t>371423199507271048</t>
  </si>
  <si>
    <t>周雅新</t>
  </si>
  <si>
    <t>庆云县扶贫开发领导小组办公室</t>
  </si>
  <si>
    <t>从事数据统计、数据库管理及相关工作</t>
  </si>
  <si>
    <t>2018023712</t>
  </si>
  <si>
    <t>372325199408204067</t>
  </si>
  <si>
    <t>张丙红</t>
  </si>
  <si>
    <t>2018010822</t>
  </si>
  <si>
    <t>372324199405304429</t>
  </si>
  <si>
    <t>吴洪云</t>
  </si>
  <si>
    <t>2018024706</t>
  </si>
  <si>
    <t>510722198510281811</t>
  </si>
  <si>
    <t>易恒舟</t>
  </si>
  <si>
    <t>庆云县高新技术创业服务中心</t>
  </si>
  <si>
    <t>从事科技管理等工作</t>
  </si>
  <si>
    <t>2018023801</t>
  </si>
  <si>
    <t>372301199007253633</t>
  </si>
  <si>
    <t>韩志浩</t>
  </si>
  <si>
    <t>2018012926</t>
  </si>
  <si>
    <t>371402199501271926</t>
  </si>
  <si>
    <t>李晓卉</t>
  </si>
  <si>
    <t>2018023723</t>
  </si>
  <si>
    <t>372324199302091045</t>
  </si>
  <si>
    <t>杨丽</t>
  </si>
  <si>
    <t>庆云县商务综合执法大队</t>
  </si>
  <si>
    <t>从事外经贸工作</t>
  </si>
  <si>
    <t>84.3</t>
  </si>
  <si>
    <t>2018010517</t>
  </si>
  <si>
    <t>372324198904226424</t>
  </si>
  <si>
    <t>刘秀芹</t>
  </si>
  <si>
    <t>81.6</t>
  </si>
  <si>
    <t>2018010114</t>
  </si>
  <si>
    <t>371423199612010042</t>
  </si>
  <si>
    <t>李晓梦</t>
  </si>
  <si>
    <t>庆云县城市市政工程管理处</t>
  </si>
  <si>
    <t>从事市政工程管理监督工作</t>
  </si>
  <si>
    <t>2018025001</t>
  </si>
  <si>
    <t>372321199403170253</t>
  </si>
  <si>
    <t>张帆</t>
  </si>
  <si>
    <t>86.1</t>
  </si>
  <si>
    <t>2018012806</t>
  </si>
  <si>
    <t>371422199301110015</t>
  </si>
  <si>
    <t>陈家瑞</t>
  </si>
  <si>
    <t>2018011727</t>
  </si>
  <si>
    <t>371423198510150015</t>
  </si>
  <si>
    <t>刘雷</t>
  </si>
  <si>
    <t>庆云县农水股</t>
  </si>
  <si>
    <t>从事水利工程设计工作</t>
  </si>
  <si>
    <t>88.8</t>
  </si>
  <si>
    <t>2018011521</t>
  </si>
  <si>
    <t>372323198703153330</t>
  </si>
  <si>
    <t>高洪村</t>
  </si>
  <si>
    <t>2018024413</t>
  </si>
  <si>
    <t>370481199007170059</t>
  </si>
  <si>
    <t>李昊洋</t>
  </si>
  <si>
    <t>2018012616</t>
  </si>
  <si>
    <t>371423199206174113</t>
  </si>
  <si>
    <t>赵浩</t>
  </si>
  <si>
    <t>庆云县档案局</t>
  </si>
  <si>
    <t>从事办公室、档案馆日常管理工作</t>
  </si>
  <si>
    <t>88.6</t>
  </si>
  <si>
    <t>2018024721</t>
  </si>
  <si>
    <t>371423199601100560</t>
  </si>
  <si>
    <t>张安娜</t>
  </si>
  <si>
    <t>2018025108</t>
  </si>
  <si>
    <t>371423199007053423</t>
  </si>
  <si>
    <t>胡莉莉</t>
  </si>
  <si>
    <t>2018023121</t>
  </si>
  <si>
    <t>370125199504130018</t>
  </si>
  <si>
    <t>张彬</t>
  </si>
  <si>
    <t>庆云县县域发展研究与服务中心</t>
  </si>
  <si>
    <t>从事区域经济发展与政策研究方面工作</t>
  </si>
  <si>
    <t>2018011324</t>
  </si>
  <si>
    <t>371521198812107234</t>
  </si>
  <si>
    <t>张鹏飞</t>
  </si>
  <si>
    <t>2018024901</t>
  </si>
  <si>
    <t>372324198901190024</t>
  </si>
  <si>
    <t>崔慧慧</t>
  </si>
  <si>
    <t>2018024223</t>
  </si>
  <si>
    <t>371423199310270017</t>
  </si>
  <si>
    <t>张超</t>
  </si>
  <si>
    <t>庆云县金融工作办公室</t>
  </si>
  <si>
    <t>从事综合文字相关工作</t>
  </si>
  <si>
    <t>2018010607</t>
  </si>
  <si>
    <t>372324198603271029</t>
  </si>
  <si>
    <t>邵雪梅</t>
  </si>
  <si>
    <t>2018024729</t>
  </si>
  <si>
    <t>211322199007121266</t>
  </si>
  <si>
    <t>任蕊</t>
  </si>
  <si>
    <t>2018024914</t>
  </si>
  <si>
    <t>371481199511294510</t>
  </si>
  <si>
    <t>赵天翔</t>
  </si>
  <si>
    <t>庆云县邮政业发展中心</t>
  </si>
  <si>
    <t>从事邮政业市场数据的收集等工作</t>
  </si>
  <si>
    <t>2018023708</t>
  </si>
  <si>
    <t>371423199307011727</t>
  </si>
  <si>
    <t>张盼盼</t>
  </si>
  <si>
    <t>2018023815</t>
  </si>
  <si>
    <t>371423199102110035</t>
  </si>
  <si>
    <t>花越</t>
  </si>
  <si>
    <t>2018023516</t>
  </si>
  <si>
    <t>371423198807120044</t>
  </si>
  <si>
    <t>朱雯玉</t>
  </si>
  <si>
    <t>常家镇社区建设服务中心</t>
  </si>
  <si>
    <t>2018010903</t>
  </si>
  <si>
    <t>371423198812180033</t>
  </si>
  <si>
    <t>王超</t>
  </si>
  <si>
    <t>80.01</t>
  </si>
  <si>
    <t>2018011007</t>
  </si>
  <si>
    <t>371423199112291722</t>
  </si>
  <si>
    <t>李静</t>
  </si>
  <si>
    <t>82.43</t>
  </si>
  <si>
    <t>2018024626</t>
  </si>
  <si>
    <t>372324199303050325</t>
  </si>
  <si>
    <t>冯志宏</t>
  </si>
  <si>
    <t>常家镇财政农经管理中心</t>
  </si>
  <si>
    <t>2018023125</t>
  </si>
  <si>
    <t>370522198910020621</t>
  </si>
  <si>
    <t>陈兴芳</t>
  </si>
  <si>
    <t>2018011532</t>
  </si>
  <si>
    <t>372323199308271526</t>
  </si>
  <si>
    <t>王媛媛</t>
  </si>
  <si>
    <t>尚堂镇农业综合服务中心</t>
  </si>
  <si>
    <t>从事宣传报道、撰写文字材料及相关工作</t>
  </si>
  <si>
    <t>2018012314</t>
  </si>
  <si>
    <t>370783199402217047</t>
  </si>
  <si>
    <t>王丽君</t>
  </si>
  <si>
    <t>2018010630</t>
  </si>
  <si>
    <t>371423198507140027</t>
  </si>
  <si>
    <t>王淑芬</t>
  </si>
  <si>
    <t>崔口镇社区建设服务中心</t>
  </si>
  <si>
    <t>从事文字材料相关工作</t>
  </si>
  <si>
    <t>2018010904</t>
  </si>
  <si>
    <t>372323199710223629</t>
  </si>
  <si>
    <t>张晓彤</t>
  </si>
  <si>
    <t>2018010915</t>
  </si>
  <si>
    <t>371423198703070062</t>
  </si>
  <si>
    <t>王燕</t>
  </si>
  <si>
    <t>2018024012</t>
  </si>
  <si>
    <t>371324199004268710</t>
  </si>
  <si>
    <t>高帅帅</t>
  </si>
  <si>
    <t>崔口镇财政农经管理中心</t>
  </si>
  <si>
    <t>2018011722</t>
  </si>
  <si>
    <t>370481198812042258</t>
  </si>
  <si>
    <t>牛士源</t>
  </si>
  <si>
    <t>2018012803</t>
  </si>
  <si>
    <t>370523199510083026</t>
  </si>
  <si>
    <t>赵秋秋</t>
  </si>
  <si>
    <t>2018024507</t>
  </si>
  <si>
    <t>372324198707190362</t>
  </si>
  <si>
    <t>赵晗</t>
  </si>
  <si>
    <t>崔口镇安全生产监督管理办公室</t>
  </si>
  <si>
    <t>从事电商相关的推广等</t>
  </si>
  <si>
    <t>2018012802</t>
  </si>
  <si>
    <t>372324199208050028</t>
  </si>
  <si>
    <t>徐文桥</t>
  </si>
  <si>
    <t>崔口镇农业综合服务中心</t>
  </si>
  <si>
    <t>从事贸易经济管理工作</t>
  </si>
  <si>
    <t>83.3</t>
  </si>
  <si>
    <t>2018011308</t>
  </si>
  <si>
    <t>372324198703284126</t>
  </si>
  <si>
    <t>南丹凤</t>
  </si>
  <si>
    <t>2018012104</t>
  </si>
  <si>
    <t>370921198911225413</t>
  </si>
  <si>
    <t>徐辉</t>
  </si>
  <si>
    <t>80.7</t>
  </si>
  <si>
    <t>2018025024</t>
  </si>
  <si>
    <t>371423198801291715</t>
  </si>
  <si>
    <t>姚彬</t>
  </si>
  <si>
    <t>从事综合管理工作（面向退役大学生士兵定向）</t>
  </si>
  <si>
    <t>82.11</t>
  </si>
  <si>
    <t>2018024732</t>
  </si>
  <si>
    <t>371423199504264715</t>
  </si>
  <si>
    <t>王文正</t>
  </si>
  <si>
    <t>东辛店镇财政农经管理中心</t>
  </si>
  <si>
    <t>82.21</t>
  </si>
  <si>
    <t>2018012307</t>
  </si>
  <si>
    <t>371423198807051050</t>
  </si>
  <si>
    <t>鲁振林</t>
  </si>
  <si>
    <t>83.58</t>
  </si>
  <si>
    <t>2018011016</t>
  </si>
  <si>
    <t>37142319830602541X</t>
  </si>
  <si>
    <t>刘勇兵</t>
  </si>
  <si>
    <t>73.74</t>
  </si>
  <si>
    <t>2018010215</t>
  </si>
  <si>
    <t>371423199009120079</t>
  </si>
  <si>
    <t>刘长松</t>
  </si>
  <si>
    <t>东辛店镇农业综合服务中心</t>
  </si>
  <si>
    <t>从事综合管理工作（面向基层项目生定向）</t>
  </si>
  <si>
    <t>2018011212</t>
  </si>
  <si>
    <t>371423198909130083</t>
  </si>
  <si>
    <t>刘梦林</t>
  </si>
  <si>
    <t>82.1</t>
  </si>
  <si>
    <t>2018012321</t>
  </si>
  <si>
    <t>371423199008080052</t>
  </si>
  <si>
    <t>陈浩</t>
  </si>
  <si>
    <t>中丁乡劳动和社会保障服务中心</t>
  </si>
  <si>
    <t>从事综合管理工作</t>
  </si>
  <si>
    <t>89.4</t>
  </si>
  <si>
    <t>2018012804</t>
  </si>
  <si>
    <t>371423199012230033</t>
  </si>
  <si>
    <t>韩晓</t>
  </si>
  <si>
    <t>87.2</t>
  </si>
  <si>
    <t>2018012025</t>
  </si>
  <si>
    <t>371423198808062165</t>
  </si>
  <si>
    <t>闫金环</t>
  </si>
  <si>
    <t>2018024130</t>
  </si>
  <si>
    <t>371423199110100099</t>
  </si>
  <si>
    <t>张国驹</t>
  </si>
  <si>
    <t>2018010523</t>
  </si>
  <si>
    <t>371423198610300017</t>
  </si>
  <si>
    <t>孙玉辉</t>
  </si>
  <si>
    <t>2018011025</t>
  </si>
  <si>
    <t>371423198706194159</t>
  </si>
  <si>
    <t>袁学庆</t>
  </si>
  <si>
    <t>2018010415</t>
  </si>
  <si>
    <t>371423199010045416</t>
  </si>
  <si>
    <t>常镇</t>
  </si>
  <si>
    <t>徐园子乡劳动和社会保障服务中心</t>
  </si>
  <si>
    <t>81.9</t>
  </si>
  <si>
    <t>2018012230</t>
  </si>
  <si>
    <t>371423199409143413</t>
  </si>
  <si>
    <t>纪金林</t>
  </si>
  <si>
    <t>2018025220</t>
  </si>
  <si>
    <t>371423199104134110</t>
  </si>
  <si>
    <t>李斌</t>
  </si>
  <si>
    <t>2018010931</t>
  </si>
  <si>
    <t>371423199310164417</t>
  </si>
  <si>
    <t>田洪久</t>
  </si>
  <si>
    <t>徐园子乡社区建设服务中心</t>
  </si>
  <si>
    <t>从事城乡规划、财务相关工作</t>
  </si>
  <si>
    <t>2018012925</t>
  </si>
  <si>
    <t>371423198803250036</t>
  </si>
  <si>
    <t>慈红谭</t>
  </si>
  <si>
    <t>2018012731</t>
  </si>
  <si>
    <t>371423199405264111</t>
  </si>
  <si>
    <t>赵建</t>
  </si>
  <si>
    <t>77.2</t>
  </si>
  <si>
    <t>2018010905</t>
  </si>
  <si>
    <t>371423199107300057</t>
  </si>
  <si>
    <t>彭健</t>
  </si>
  <si>
    <t>2018011528</t>
  </si>
  <si>
    <t>371423199107153421</t>
  </si>
  <si>
    <t>牟月荣</t>
  </si>
  <si>
    <t>严务乡财政农经管理中心</t>
  </si>
  <si>
    <t>84.27</t>
  </si>
  <si>
    <t>2018023701</t>
  </si>
  <si>
    <t>37052219930608202X</t>
  </si>
  <si>
    <t>尚丽娜</t>
  </si>
  <si>
    <t>84.14</t>
  </si>
  <si>
    <t>2018012108</t>
  </si>
  <si>
    <t>371481199107107824</t>
  </si>
  <si>
    <t>钟淑均</t>
  </si>
  <si>
    <t>82.73</t>
  </si>
  <si>
    <t>2018024119</t>
  </si>
  <si>
    <t>371423199104252811</t>
  </si>
  <si>
    <t>黄涛</t>
  </si>
  <si>
    <t>严务乡劳动和社会保障服务中心</t>
  </si>
  <si>
    <t>76.68</t>
  </si>
  <si>
    <t>2018012505</t>
  </si>
  <si>
    <t>371323199111069112</t>
  </si>
  <si>
    <t>宋治刚</t>
  </si>
  <si>
    <t>严务乡社区建设服务中心</t>
  </si>
  <si>
    <t>从事社区事务管理工作</t>
  </si>
  <si>
    <t>2018023114</t>
  </si>
  <si>
    <t>372324199010044415</t>
  </si>
  <si>
    <t>徐静华</t>
  </si>
  <si>
    <t>2018013010</t>
  </si>
  <si>
    <t>370123199509063421</t>
  </si>
  <si>
    <t>张迪</t>
  </si>
  <si>
    <t>80.3</t>
  </si>
  <si>
    <t>2018011827</t>
  </si>
  <si>
    <t>372324199204190349</t>
  </si>
  <si>
    <t>张辉</t>
  </si>
  <si>
    <t>严务乡农业综合服务中心</t>
  </si>
  <si>
    <t>从事农业管理工作</t>
  </si>
  <si>
    <t>2018024221</t>
  </si>
  <si>
    <t>371325198811277551</t>
  </si>
  <si>
    <t>李玉营</t>
  </si>
  <si>
    <t>20185045022</t>
  </si>
  <si>
    <t>372432197404041037</t>
  </si>
  <si>
    <t>李学军</t>
  </si>
  <si>
    <t>70.8</t>
  </si>
  <si>
    <t>84.02</t>
  </si>
  <si>
    <t>20185045024</t>
  </si>
  <si>
    <t>372432197809135410</t>
  </si>
  <si>
    <t>李国刚</t>
  </si>
  <si>
    <t>57.3</t>
  </si>
  <si>
    <t>83.99</t>
  </si>
  <si>
    <t>20185045023</t>
  </si>
  <si>
    <t>372432197205283412</t>
  </si>
  <si>
    <t>刘欢迎</t>
  </si>
  <si>
    <t>57</t>
  </si>
  <si>
    <t>81.59</t>
  </si>
  <si>
    <r>
      <rPr>
        <sz val="11"/>
        <color theme="1"/>
        <rFont val="宋体"/>
        <charset val="134"/>
        <scheme val="minor"/>
      </rPr>
      <t>说明：备注内打“</t>
    </r>
    <r>
      <rPr>
        <sz val="11"/>
        <color theme="1"/>
        <rFont val="Arial"/>
        <charset val="134"/>
      </rPr>
      <t>√</t>
    </r>
    <r>
      <rPr>
        <sz val="11"/>
        <color theme="1"/>
        <rFont val="宋体"/>
        <charset val="134"/>
        <scheme val="minor"/>
      </rPr>
      <t>”者为进入下一环节人员</t>
    </r>
  </si>
</sst>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1"/>
      <color rgb="FFFF0000"/>
      <name val="宋体"/>
      <charset val="134"/>
      <scheme val="minor"/>
    </font>
    <font>
      <sz val="11"/>
      <name val="宋体"/>
      <charset val="134"/>
      <scheme val="minor"/>
    </font>
    <font>
      <sz val="16"/>
      <color theme="1"/>
      <name val="方正小标宋简体"/>
      <charset val="134"/>
    </font>
    <font>
      <b/>
      <sz val="11"/>
      <color theme="1"/>
      <name val="黑体"/>
      <charset val="134"/>
    </font>
    <font>
      <sz val="11"/>
      <name val="宋体"/>
      <charset val="134"/>
      <scheme val="major"/>
    </font>
    <font>
      <sz val="11"/>
      <name val="Arial"/>
      <charset val="134"/>
    </font>
    <font>
      <sz val="11"/>
      <color theme="1"/>
      <name val="宋体"/>
      <charset val="0"/>
      <scheme val="minor"/>
    </font>
    <font>
      <sz val="11"/>
      <color rgb="FFFA7D00"/>
      <name val="宋体"/>
      <charset val="0"/>
      <scheme val="minor"/>
    </font>
    <font>
      <b/>
      <sz val="11"/>
      <color rgb="FFFFFFFF"/>
      <name val="宋体"/>
      <charset val="0"/>
      <scheme val="minor"/>
    </font>
    <font>
      <sz val="11"/>
      <color rgb="FF9C0006"/>
      <name val="宋体"/>
      <charset val="0"/>
      <scheme val="minor"/>
    </font>
    <font>
      <b/>
      <sz val="13"/>
      <color theme="3"/>
      <name val="宋体"/>
      <charset val="134"/>
      <scheme val="minor"/>
    </font>
    <font>
      <b/>
      <sz val="11"/>
      <color theme="3"/>
      <name val="宋体"/>
      <charset val="134"/>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sz val="11"/>
      <color rgb="FF9C6500"/>
      <name val="宋体"/>
      <charset val="0"/>
      <scheme val="minor"/>
    </font>
    <font>
      <sz val="11"/>
      <color rgb="FF006100"/>
      <name val="宋体"/>
      <charset val="0"/>
      <scheme val="minor"/>
    </font>
    <font>
      <i/>
      <sz val="11"/>
      <color rgb="FF7F7F7F"/>
      <name val="宋体"/>
      <charset val="0"/>
      <scheme val="minor"/>
    </font>
    <font>
      <b/>
      <sz val="11"/>
      <color theme="1"/>
      <name val="宋体"/>
      <charset val="0"/>
      <scheme val="minor"/>
    </font>
    <font>
      <b/>
      <sz val="15"/>
      <color theme="3"/>
      <name val="宋体"/>
      <charset val="134"/>
      <scheme val="minor"/>
    </font>
    <font>
      <b/>
      <sz val="11"/>
      <color rgb="FFFA7D00"/>
      <name val="宋体"/>
      <charset val="0"/>
      <scheme val="minor"/>
    </font>
    <font>
      <sz val="11"/>
      <color theme="1"/>
      <name val="Arial"/>
      <charset val="134"/>
    </font>
  </fonts>
  <fills count="33">
    <fill>
      <patternFill patternType="none"/>
    </fill>
    <fill>
      <patternFill patternType="gray125"/>
    </fill>
    <fill>
      <patternFill patternType="solid">
        <fgColor rgb="FFFFFFCC"/>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5"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8" tint="0.399975585192419"/>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13"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14"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 borderId="5" applyNumberFormat="0" applyFont="0" applyAlignment="0" applyProtection="0">
      <alignment vertical="center"/>
    </xf>
    <xf numFmtId="0" fontId="14" fillId="14" borderId="0" applyNumberFormat="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8" applyNumberFormat="0" applyFill="0" applyAlignment="0" applyProtection="0">
      <alignment vertical="center"/>
    </xf>
    <xf numFmtId="0" fontId="11" fillId="0" borderId="8" applyNumberFormat="0" applyFill="0" applyAlignment="0" applyProtection="0">
      <alignment vertical="center"/>
    </xf>
    <xf numFmtId="0" fontId="14" fillId="23" borderId="0" applyNumberFormat="0" applyBorder="0" applyAlignment="0" applyProtection="0">
      <alignment vertical="center"/>
    </xf>
    <xf numFmtId="0" fontId="12" fillId="0" borderId="12" applyNumberFormat="0" applyFill="0" applyAlignment="0" applyProtection="0">
      <alignment vertical="center"/>
    </xf>
    <xf numFmtId="0" fontId="14" fillId="10" borderId="0" applyNumberFormat="0" applyBorder="0" applyAlignment="0" applyProtection="0">
      <alignment vertical="center"/>
    </xf>
    <xf numFmtId="0" fontId="17" fillId="16" borderId="10" applyNumberFormat="0" applyAlignment="0" applyProtection="0">
      <alignment vertical="center"/>
    </xf>
    <xf numFmtId="0" fontId="25" fillId="16" borderId="9" applyNumberFormat="0" applyAlignment="0" applyProtection="0">
      <alignment vertical="center"/>
    </xf>
    <xf numFmtId="0" fontId="9" fillId="7" borderId="7" applyNumberFormat="0" applyAlignment="0" applyProtection="0">
      <alignment vertical="center"/>
    </xf>
    <xf numFmtId="0" fontId="7" fillId="26" borderId="0" applyNumberFormat="0" applyBorder="0" applyAlignment="0" applyProtection="0">
      <alignment vertical="center"/>
    </xf>
    <xf numFmtId="0" fontId="14" fillId="18" borderId="0" applyNumberFormat="0" applyBorder="0" applyAlignment="0" applyProtection="0">
      <alignment vertical="center"/>
    </xf>
    <xf numFmtId="0" fontId="8" fillId="0" borderId="6" applyNumberFormat="0" applyFill="0" applyAlignment="0" applyProtection="0">
      <alignment vertical="center"/>
    </xf>
    <xf numFmtId="0" fontId="23" fillId="0" borderId="11" applyNumberFormat="0" applyFill="0" applyAlignment="0" applyProtection="0">
      <alignment vertical="center"/>
    </xf>
    <xf numFmtId="0" fontId="21" fillId="20" borderId="0" applyNumberFormat="0" applyBorder="0" applyAlignment="0" applyProtection="0">
      <alignment vertical="center"/>
    </xf>
    <xf numFmtId="0" fontId="20" fillId="19" borderId="0" applyNumberFormat="0" applyBorder="0" applyAlignment="0" applyProtection="0">
      <alignment vertical="center"/>
    </xf>
    <xf numFmtId="0" fontId="7" fillId="5" borderId="0" applyNumberFormat="0" applyBorder="0" applyAlignment="0" applyProtection="0">
      <alignment vertical="center"/>
    </xf>
    <xf numFmtId="0" fontId="14" fillId="22"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7" fillId="24" borderId="0" applyNumberFormat="0" applyBorder="0" applyAlignment="0" applyProtection="0">
      <alignment vertical="center"/>
    </xf>
    <xf numFmtId="0" fontId="7" fillId="21" borderId="0" applyNumberFormat="0" applyBorder="0" applyAlignment="0" applyProtection="0">
      <alignment vertical="center"/>
    </xf>
    <xf numFmtId="0" fontId="14" fillId="28" borderId="0" applyNumberFormat="0" applyBorder="0" applyAlignment="0" applyProtection="0">
      <alignment vertical="center"/>
    </xf>
    <xf numFmtId="0" fontId="14" fillId="30" borderId="0" applyNumberFormat="0" applyBorder="0" applyAlignment="0" applyProtection="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14" fillId="29" borderId="0" applyNumberFormat="0" applyBorder="0" applyAlignment="0" applyProtection="0">
      <alignment vertical="center"/>
    </xf>
    <xf numFmtId="0" fontId="7" fillId="32" borderId="0" applyNumberFormat="0" applyBorder="0" applyAlignment="0" applyProtection="0">
      <alignment vertical="center"/>
    </xf>
    <xf numFmtId="0" fontId="14" fillId="31" borderId="0" applyNumberFormat="0" applyBorder="0" applyAlignment="0" applyProtection="0">
      <alignment vertical="center"/>
    </xf>
    <xf numFmtId="0" fontId="14" fillId="12" borderId="0" applyNumberFormat="0" applyBorder="0" applyAlignment="0" applyProtection="0">
      <alignment vertical="center"/>
    </xf>
    <xf numFmtId="0" fontId="7" fillId="27" borderId="0" applyNumberFormat="0" applyBorder="0" applyAlignment="0" applyProtection="0">
      <alignment vertical="center"/>
    </xf>
    <xf numFmtId="0" fontId="14" fillId="25" borderId="0" applyNumberFormat="0" applyBorder="0" applyAlignment="0" applyProtection="0">
      <alignment vertical="center"/>
    </xf>
  </cellStyleXfs>
  <cellXfs count="26">
    <xf numFmtId="0" fontId="0" fillId="0" borderId="0" xfId="0">
      <alignment vertical="center"/>
    </xf>
    <xf numFmtId="49" fontId="0" fillId="0" borderId="0" xfId="0" applyNumberFormat="1" applyFont="1" applyFill="1" applyAlignment="1">
      <alignment vertical="center"/>
    </xf>
    <xf numFmtId="49" fontId="1" fillId="0" borderId="0" xfId="0" applyNumberFormat="1" applyFont="1" applyFill="1" applyAlignment="1">
      <alignment vertical="center"/>
    </xf>
    <xf numFmtId="49" fontId="2" fillId="0" borderId="0" xfId="0" applyNumberFormat="1" applyFont="1" applyFill="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Alignment="1">
      <alignment horizontal="center" vertical="center"/>
    </xf>
    <xf numFmtId="176" fontId="0" fillId="0" borderId="0" xfId="0" applyNumberFormat="1" applyFont="1" applyFill="1" applyAlignment="1">
      <alignment vertical="center"/>
    </xf>
    <xf numFmtId="49" fontId="3" fillId="0" borderId="0"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xf>
    <xf numFmtId="49" fontId="0" fillId="0" borderId="0" xfId="0" applyNumberFormat="1" applyFont="1" applyFill="1" applyBorder="1" applyAlignment="1">
      <alignment horizontal="left" vertical="center"/>
    </xf>
    <xf numFmtId="49" fontId="2" fillId="0" borderId="2"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4" fillId="0" borderId="1" xfId="0" applyNumberFormat="1" applyFont="1" applyFill="1" applyBorder="1" applyAlignment="1" quotePrefix="1">
      <alignment horizontal="center" vertical="center"/>
    </xf>
    <xf numFmtId="49" fontId="5" fillId="0" borderId="1" xfId="0" applyNumberFormat="1" applyFont="1" applyFill="1" applyBorder="1" applyAlignment="1" quotePrefix="1">
      <alignment horizontal="center" vertical="center"/>
    </xf>
    <xf numFmtId="49" fontId="2" fillId="0"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2"/>
  <sheetViews>
    <sheetView tabSelected="1" topLeftCell="A210" workbookViewId="0">
      <selection activeCell="Q223" sqref="Q223"/>
    </sheetView>
  </sheetViews>
  <sheetFormatPr defaultColWidth="9" defaultRowHeight="24.95" customHeight="1"/>
  <cols>
    <col min="1" max="1" width="13.5" style="1" customWidth="1"/>
    <col min="2" max="2" width="28.75" style="1" hidden="1" customWidth="1"/>
    <col min="3" max="3" width="10.25" style="1" customWidth="1"/>
    <col min="4" max="4" width="8" style="1" customWidth="1"/>
    <col min="5" max="5" width="31.625" style="1" customWidth="1"/>
    <col min="6" max="6" width="41.25" style="1" hidden="1" customWidth="1"/>
    <col min="7" max="7" width="10.625" style="5" customWidth="1"/>
    <col min="8" max="8" width="12.5" style="6" customWidth="1"/>
    <col min="9" max="9" width="12.25" style="5" customWidth="1"/>
    <col min="10" max="10" width="12.75" style="6" customWidth="1"/>
    <col min="11" max="11" width="11.125" style="6" customWidth="1"/>
    <col min="12" max="12" width="7.125" style="6" customWidth="1"/>
    <col min="13" max="13" width="12.125" style="1" hidden="1" customWidth="1"/>
    <col min="14" max="14" width="10.875" style="5" hidden="1" customWidth="1"/>
    <col min="15" max="16384" width="9" style="1"/>
  </cols>
  <sheetData>
    <row r="1" s="1" customFormat="1" ht="36" customHeight="1" spans="1:14">
      <c r="A1" s="7" t="s">
        <v>0</v>
      </c>
      <c r="B1" s="7"/>
      <c r="C1" s="7"/>
      <c r="D1" s="7"/>
      <c r="E1" s="7"/>
      <c r="F1" s="7"/>
      <c r="G1" s="7"/>
      <c r="H1" s="7"/>
      <c r="I1" s="7"/>
      <c r="J1" s="7"/>
      <c r="K1" s="7"/>
      <c r="L1" s="7"/>
      <c r="N1" s="5"/>
    </row>
    <row r="2" s="1" customFormat="1" customHeight="1" spans="1:14">
      <c r="A2" s="26" t="s">
        <v>1</v>
      </c>
      <c r="B2" s="26" t="s">
        <v>2</v>
      </c>
      <c r="C2" s="26" t="s">
        <v>3</v>
      </c>
      <c r="D2" s="26" t="s">
        <v>4</v>
      </c>
      <c r="E2" s="26" t="s">
        <v>5</v>
      </c>
      <c r="F2" s="8" t="s">
        <v>6</v>
      </c>
      <c r="G2" s="8" t="s">
        <v>7</v>
      </c>
      <c r="H2" s="9" t="s">
        <v>8</v>
      </c>
      <c r="I2" s="8" t="s">
        <v>9</v>
      </c>
      <c r="J2" s="9" t="s">
        <v>8</v>
      </c>
      <c r="K2" s="9" t="s">
        <v>10</v>
      </c>
      <c r="L2" s="9" t="s">
        <v>11</v>
      </c>
      <c r="M2" s="14" t="s">
        <v>12</v>
      </c>
      <c r="N2" s="8" t="s">
        <v>13</v>
      </c>
    </row>
    <row r="3" s="2" customFormat="1" customHeight="1" spans="1:14">
      <c r="A3" s="27" t="s">
        <v>14</v>
      </c>
      <c r="B3" s="27" t="s">
        <v>15</v>
      </c>
      <c r="C3" s="27" t="s">
        <v>16</v>
      </c>
      <c r="D3" s="27" t="s">
        <v>17</v>
      </c>
      <c r="E3" s="27" t="s">
        <v>18</v>
      </c>
      <c r="F3" s="11" t="s">
        <v>19</v>
      </c>
      <c r="G3" s="10">
        <v>78</v>
      </c>
      <c r="H3" s="12">
        <f t="shared" ref="H3:H66" si="0">G3*50%</f>
        <v>39</v>
      </c>
      <c r="I3" s="10" t="s">
        <v>20</v>
      </c>
      <c r="J3" s="12">
        <f t="shared" ref="J3:J66" si="1">I3*50%</f>
        <v>42.9</v>
      </c>
      <c r="K3" s="12">
        <f t="shared" ref="K3:K66" si="2">H3+J3</f>
        <v>81.9</v>
      </c>
      <c r="L3" s="15" t="s">
        <v>21</v>
      </c>
      <c r="M3" s="16" t="s">
        <v>22</v>
      </c>
      <c r="N3" s="17" t="s">
        <v>23</v>
      </c>
    </row>
    <row r="4" s="2" customFormat="1" customHeight="1" spans="1:14">
      <c r="A4" s="27" t="s">
        <v>24</v>
      </c>
      <c r="B4" s="27" t="s">
        <v>25</v>
      </c>
      <c r="C4" s="27" t="s">
        <v>26</v>
      </c>
      <c r="D4" s="27" t="s">
        <v>27</v>
      </c>
      <c r="E4" s="27" t="s">
        <v>18</v>
      </c>
      <c r="F4" s="11" t="s">
        <v>19</v>
      </c>
      <c r="G4" s="10">
        <v>72.5</v>
      </c>
      <c r="H4" s="12">
        <f t="shared" si="0"/>
        <v>36.25</v>
      </c>
      <c r="I4" s="10" t="s">
        <v>28</v>
      </c>
      <c r="J4" s="12">
        <f t="shared" si="1"/>
        <v>42.1</v>
      </c>
      <c r="K4" s="12">
        <f t="shared" si="2"/>
        <v>78.35</v>
      </c>
      <c r="L4" s="12"/>
      <c r="M4" s="16" t="s">
        <v>22</v>
      </c>
      <c r="N4" s="17" t="s">
        <v>23</v>
      </c>
    </row>
    <row r="5" s="2" customFormat="1" customHeight="1" spans="1:14">
      <c r="A5" s="27" t="s">
        <v>29</v>
      </c>
      <c r="B5" s="27" t="s">
        <v>30</v>
      </c>
      <c r="C5" s="27" t="s">
        <v>31</v>
      </c>
      <c r="D5" s="27" t="s">
        <v>27</v>
      </c>
      <c r="E5" s="27" t="s">
        <v>18</v>
      </c>
      <c r="F5" s="11" t="s">
        <v>19</v>
      </c>
      <c r="G5" s="10">
        <v>71.5</v>
      </c>
      <c r="H5" s="12">
        <f t="shared" si="0"/>
        <v>35.75</v>
      </c>
      <c r="I5" s="10" t="s">
        <v>32</v>
      </c>
      <c r="J5" s="12">
        <f t="shared" si="1"/>
        <v>40.9</v>
      </c>
      <c r="K5" s="12">
        <f t="shared" si="2"/>
        <v>76.65</v>
      </c>
      <c r="L5" s="12"/>
      <c r="M5" s="16" t="s">
        <v>22</v>
      </c>
      <c r="N5" s="17" t="s">
        <v>23</v>
      </c>
    </row>
    <row r="6" s="2" customFormat="1" customHeight="1" spans="1:14">
      <c r="A6" s="27" t="s">
        <v>33</v>
      </c>
      <c r="B6" s="27" t="s">
        <v>34</v>
      </c>
      <c r="C6" s="27" t="s">
        <v>35</v>
      </c>
      <c r="D6" s="27" t="s">
        <v>27</v>
      </c>
      <c r="E6" s="27" t="s">
        <v>36</v>
      </c>
      <c r="F6" s="11" t="s">
        <v>37</v>
      </c>
      <c r="G6" s="10">
        <v>72</v>
      </c>
      <c r="H6" s="12">
        <f t="shared" si="0"/>
        <v>36</v>
      </c>
      <c r="I6" s="10" t="s">
        <v>38</v>
      </c>
      <c r="J6" s="12">
        <f t="shared" si="1"/>
        <v>43.25</v>
      </c>
      <c r="K6" s="12">
        <f t="shared" si="2"/>
        <v>79.25</v>
      </c>
      <c r="L6" s="15" t="s">
        <v>21</v>
      </c>
      <c r="M6" s="16" t="s">
        <v>39</v>
      </c>
      <c r="N6" s="17" t="s">
        <v>23</v>
      </c>
    </row>
    <row r="7" s="2" customFormat="1" customHeight="1" spans="1:14">
      <c r="A7" s="27" t="s">
        <v>40</v>
      </c>
      <c r="B7" s="27" t="s">
        <v>41</v>
      </c>
      <c r="C7" s="27" t="s">
        <v>42</v>
      </c>
      <c r="D7" s="27" t="s">
        <v>27</v>
      </c>
      <c r="E7" s="27" t="s">
        <v>36</v>
      </c>
      <c r="F7" s="11" t="s">
        <v>37</v>
      </c>
      <c r="G7" s="10">
        <v>71.5</v>
      </c>
      <c r="H7" s="12">
        <f t="shared" si="0"/>
        <v>35.75</v>
      </c>
      <c r="I7" s="10" t="s">
        <v>43</v>
      </c>
      <c r="J7" s="12">
        <f t="shared" si="1"/>
        <v>41.85</v>
      </c>
      <c r="K7" s="12">
        <f t="shared" si="2"/>
        <v>77.6</v>
      </c>
      <c r="L7" s="12"/>
      <c r="M7" s="16" t="s">
        <v>39</v>
      </c>
      <c r="N7" s="17" t="s">
        <v>23</v>
      </c>
    </row>
    <row r="8" s="2" customFormat="1" customHeight="1" spans="1:14">
      <c r="A8" s="27" t="s">
        <v>44</v>
      </c>
      <c r="B8" s="27" t="s">
        <v>45</v>
      </c>
      <c r="C8" s="27" t="s">
        <v>46</v>
      </c>
      <c r="D8" s="27" t="s">
        <v>27</v>
      </c>
      <c r="E8" s="27" t="s">
        <v>36</v>
      </c>
      <c r="F8" s="11" t="s">
        <v>37</v>
      </c>
      <c r="G8" s="10">
        <v>70</v>
      </c>
      <c r="H8" s="12">
        <f t="shared" si="0"/>
        <v>35</v>
      </c>
      <c r="I8" s="10" t="s">
        <v>47</v>
      </c>
      <c r="J8" s="12">
        <f t="shared" si="1"/>
        <v>41.5</v>
      </c>
      <c r="K8" s="12">
        <f t="shared" si="2"/>
        <v>76.5</v>
      </c>
      <c r="L8" s="12"/>
      <c r="M8" s="16" t="s">
        <v>39</v>
      </c>
      <c r="N8" s="17" t="s">
        <v>23</v>
      </c>
    </row>
    <row r="9" s="2" customFormat="1" customHeight="1" spans="1:14">
      <c r="A9" s="27" t="s">
        <v>48</v>
      </c>
      <c r="B9" s="27" t="s">
        <v>49</v>
      </c>
      <c r="C9" s="27" t="s">
        <v>50</v>
      </c>
      <c r="D9" s="27" t="s">
        <v>27</v>
      </c>
      <c r="E9" s="27" t="s">
        <v>51</v>
      </c>
      <c r="F9" s="10" t="s">
        <v>52</v>
      </c>
      <c r="G9" s="10">
        <v>72</v>
      </c>
      <c r="H9" s="12">
        <f t="shared" si="0"/>
        <v>36</v>
      </c>
      <c r="I9" s="10" t="s">
        <v>53</v>
      </c>
      <c r="J9" s="12">
        <f t="shared" si="1"/>
        <v>45.2</v>
      </c>
      <c r="K9" s="12">
        <f t="shared" si="2"/>
        <v>81.2</v>
      </c>
      <c r="L9" s="15" t="s">
        <v>21</v>
      </c>
      <c r="M9" s="16" t="s">
        <v>39</v>
      </c>
      <c r="N9" s="17" t="s">
        <v>54</v>
      </c>
    </row>
    <row r="10" s="2" customFormat="1" customHeight="1" spans="1:14">
      <c r="A10" s="27" t="s">
        <v>55</v>
      </c>
      <c r="B10" s="27" t="s">
        <v>56</v>
      </c>
      <c r="C10" s="27" t="s">
        <v>57</v>
      </c>
      <c r="D10" s="27" t="s">
        <v>27</v>
      </c>
      <c r="E10" s="27" t="s">
        <v>51</v>
      </c>
      <c r="F10" s="10" t="s">
        <v>52</v>
      </c>
      <c r="G10" s="10">
        <v>68.5</v>
      </c>
      <c r="H10" s="12">
        <f t="shared" si="0"/>
        <v>34.25</v>
      </c>
      <c r="I10" s="10" t="s">
        <v>58</v>
      </c>
      <c r="J10" s="12">
        <f t="shared" si="1"/>
        <v>41.7</v>
      </c>
      <c r="K10" s="12">
        <f t="shared" si="2"/>
        <v>75.95</v>
      </c>
      <c r="L10" s="15" t="s">
        <v>21</v>
      </c>
      <c r="M10" s="16" t="s">
        <v>39</v>
      </c>
      <c r="N10" s="17" t="s">
        <v>54</v>
      </c>
    </row>
    <row r="11" s="2" customFormat="1" customHeight="1" spans="1:14">
      <c r="A11" s="27" t="s">
        <v>59</v>
      </c>
      <c r="B11" s="27" t="s">
        <v>60</v>
      </c>
      <c r="C11" s="27" t="s">
        <v>61</v>
      </c>
      <c r="D11" s="27" t="s">
        <v>27</v>
      </c>
      <c r="E11" s="27" t="s">
        <v>51</v>
      </c>
      <c r="F11" s="10" t="s">
        <v>52</v>
      </c>
      <c r="G11" s="10">
        <v>64</v>
      </c>
      <c r="H11" s="12">
        <f t="shared" si="0"/>
        <v>32</v>
      </c>
      <c r="I11" s="10" t="s">
        <v>62</v>
      </c>
      <c r="J11" s="12">
        <f t="shared" si="1"/>
        <v>43.8</v>
      </c>
      <c r="K11" s="12">
        <f t="shared" si="2"/>
        <v>75.8</v>
      </c>
      <c r="L11" s="12"/>
      <c r="M11" s="16" t="s">
        <v>39</v>
      </c>
      <c r="N11" s="17" t="s">
        <v>54</v>
      </c>
    </row>
    <row r="12" s="2" customFormat="1" customHeight="1" spans="1:14">
      <c r="A12" s="27" t="s">
        <v>63</v>
      </c>
      <c r="B12" s="27" t="s">
        <v>64</v>
      </c>
      <c r="C12" s="27" t="s">
        <v>65</v>
      </c>
      <c r="D12" s="27" t="s">
        <v>27</v>
      </c>
      <c r="E12" s="27" t="s">
        <v>51</v>
      </c>
      <c r="F12" s="10" t="s">
        <v>52</v>
      </c>
      <c r="G12" s="10">
        <v>64.5</v>
      </c>
      <c r="H12" s="12">
        <f t="shared" si="0"/>
        <v>32.25</v>
      </c>
      <c r="I12" s="10" t="s">
        <v>66</v>
      </c>
      <c r="J12" s="12">
        <f t="shared" si="1"/>
        <v>43.2</v>
      </c>
      <c r="K12" s="12">
        <f t="shared" si="2"/>
        <v>75.45</v>
      </c>
      <c r="L12" s="12"/>
      <c r="M12" s="16" t="s">
        <v>39</v>
      </c>
      <c r="N12" s="17" t="s">
        <v>54</v>
      </c>
    </row>
    <row r="13" s="2" customFormat="1" customHeight="1" spans="1:14">
      <c r="A13" s="27" t="s">
        <v>67</v>
      </c>
      <c r="B13" s="27" t="s">
        <v>68</v>
      </c>
      <c r="C13" s="27" t="s">
        <v>69</v>
      </c>
      <c r="D13" s="27" t="s">
        <v>27</v>
      </c>
      <c r="E13" s="27" t="s">
        <v>51</v>
      </c>
      <c r="F13" s="10" t="s">
        <v>52</v>
      </c>
      <c r="G13" s="10">
        <v>64.5</v>
      </c>
      <c r="H13" s="12">
        <f t="shared" si="0"/>
        <v>32.25</v>
      </c>
      <c r="I13" s="10" t="s">
        <v>70</v>
      </c>
      <c r="J13" s="12">
        <f t="shared" si="1"/>
        <v>42.3</v>
      </c>
      <c r="K13" s="12">
        <f t="shared" si="2"/>
        <v>74.55</v>
      </c>
      <c r="L13" s="12"/>
      <c r="M13" s="16" t="s">
        <v>39</v>
      </c>
      <c r="N13" s="17" t="s">
        <v>54</v>
      </c>
    </row>
    <row r="14" s="2" customFormat="1" customHeight="1" spans="1:14">
      <c r="A14" s="27" t="s">
        <v>71</v>
      </c>
      <c r="B14" s="27" t="s">
        <v>72</v>
      </c>
      <c r="C14" s="27" t="s">
        <v>73</v>
      </c>
      <c r="D14" s="27" t="s">
        <v>17</v>
      </c>
      <c r="E14" s="27" t="s">
        <v>51</v>
      </c>
      <c r="F14" s="10" t="s">
        <v>52</v>
      </c>
      <c r="G14" s="10">
        <v>66</v>
      </c>
      <c r="H14" s="12">
        <f t="shared" si="0"/>
        <v>33</v>
      </c>
      <c r="I14" s="10" t="s">
        <v>47</v>
      </c>
      <c r="J14" s="12">
        <f t="shared" si="1"/>
        <v>41.5</v>
      </c>
      <c r="K14" s="12">
        <f t="shared" si="2"/>
        <v>74.5</v>
      </c>
      <c r="L14" s="12"/>
      <c r="M14" s="16" t="s">
        <v>39</v>
      </c>
      <c r="N14" s="17" t="s">
        <v>54</v>
      </c>
    </row>
    <row r="15" s="2" customFormat="1" customHeight="1" spans="1:14">
      <c r="A15" s="27" t="s">
        <v>74</v>
      </c>
      <c r="B15" s="27" t="s">
        <v>75</v>
      </c>
      <c r="C15" s="27" t="s">
        <v>76</v>
      </c>
      <c r="D15" s="27" t="s">
        <v>27</v>
      </c>
      <c r="E15" s="27" t="s">
        <v>51</v>
      </c>
      <c r="F15" s="11" t="s">
        <v>77</v>
      </c>
      <c r="G15" s="10">
        <v>76</v>
      </c>
      <c r="H15" s="12">
        <f t="shared" si="0"/>
        <v>38</v>
      </c>
      <c r="I15" s="10" t="s">
        <v>78</v>
      </c>
      <c r="J15" s="12">
        <f t="shared" si="1"/>
        <v>42.8</v>
      </c>
      <c r="K15" s="12">
        <f t="shared" si="2"/>
        <v>80.8</v>
      </c>
      <c r="L15" s="15" t="s">
        <v>21</v>
      </c>
      <c r="M15" s="16" t="s">
        <v>22</v>
      </c>
      <c r="N15" s="17" t="s">
        <v>79</v>
      </c>
    </row>
    <row r="16" s="2" customFormat="1" customHeight="1" spans="1:14">
      <c r="A16" s="27" t="s">
        <v>80</v>
      </c>
      <c r="B16" s="27" t="s">
        <v>81</v>
      </c>
      <c r="C16" s="27" t="s">
        <v>82</v>
      </c>
      <c r="D16" s="27" t="s">
        <v>27</v>
      </c>
      <c r="E16" s="27" t="s">
        <v>51</v>
      </c>
      <c r="F16" s="11" t="s">
        <v>77</v>
      </c>
      <c r="G16" s="10">
        <v>66</v>
      </c>
      <c r="H16" s="12">
        <f t="shared" si="0"/>
        <v>33</v>
      </c>
      <c r="I16" s="10" t="s">
        <v>83</v>
      </c>
      <c r="J16" s="12">
        <f t="shared" si="1"/>
        <v>44.6</v>
      </c>
      <c r="K16" s="12">
        <f t="shared" si="2"/>
        <v>77.6</v>
      </c>
      <c r="L16" s="15"/>
      <c r="M16" s="16" t="s">
        <v>22</v>
      </c>
      <c r="N16" s="17" t="s">
        <v>79</v>
      </c>
    </row>
    <row r="17" s="2" customFormat="1" customHeight="1" spans="1:14">
      <c r="A17" s="27" t="s">
        <v>84</v>
      </c>
      <c r="B17" s="27" t="s">
        <v>85</v>
      </c>
      <c r="C17" s="27" t="s">
        <v>86</v>
      </c>
      <c r="D17" s="27" t="s">
        <v>27</v>
      </c>
      <c r="E17" s="27" t="s">
        <v>51</v>
      </c>
      <c r="F17" s="11" t="s">
        <v>77</v>
      </c>
      <c r="G17" s="10">
        <v>66</v>
      </c>
      <c r="H17" s="12">
        <f t="shared" si="0"/>
        <v>33</v>
      </c>
      <c r="I17" s="10" t="s">
        <v>87</v>
      </c>
      <c r="J17" s="12">
        <f t="shared" si="1"/>
        <v>44</v>
      </c>
      <c r="K17" s="12">
        <f t="shared" si="2"/>
        <v>77</v>
      </c>
      <c r="L17" s="15"/>
      <c r="M17" s="16" t="s">
        <v>22</v>
      </c>
      <c r="N17" s="17" t="s">
        <v>79</v>
      </c>
    </row>
    <row r="18" s="2" customFormat="1" customHeight="1" spans="1:14">
      <c r="A18" s="27" t="s">
        <v>88</v>
      </c>
      <c r="B18" s="27" t="s">
        <v>89</v>
      </c>
      <c r="C18" s="27" t="s">
        <v>90</v>
      </c>
      <c r="D18" s="27" t="s">
        <v>17</v>
      </c>
      <c r="E18" s="27" t="s">
        <v>51</v>
      </c>
      <c r="F18" s="11" t="s">
        <v>91</v>
      </c>
      <c r="G18" s="10">
        <v>70.5</v>
      </c>
      <c r="H18" s="12">
        <f t="shared" si="0"/>
        <v>35.25</v>
      </c>
      <c r="I18" s="10" t="s">
        <v>92</v>
      </c>
      <c r="J18" s="12">
        <f t="shared" si="1"/>
        <v>42.5</v>
      </c>
      <c r="K18" s="12">
        <f t="shared" si="2"/>
        <v>77.75</v>
      </c>
      <c r="L18" s="15" t="s">
        <v>21</v>
      </c>
      <c r="M18" s="16" t="s">
        <v>22</v>
      </c>
      <c r="N18" s="17" t="s">
        <v>93</v>
      </c>
    </row>
    <row r="19" s="2" customFormat="1" customHeight="1" spans="1:14">
      <c r="A19" s="27" t="s">
        <v>94</v>
      </c>
      <c r="B19" s="27" t="s">
        <v>95</v>
      </c>
      <c r="C19" s="27" t="s">
        <v>96</v>
      </c>
      <c r="D19" s="27" t="s">
        <v>17</v>
      </c>
      <c r="E19" s="27" t="s">
        <v>51</v>
      </c>
      <c r="F19" s="11" t="s">
        <v>91</v>
      </c>
      <c r="G19" s="10">
        <v>66</v>
      </c>
      <c r="H19" s="12">
        <f t="shared" si="0"/>
        <v>33</v>
      </c>
      <c r="I19" s="10" t="s">
        <v>97</v>
      </c>
      <c r="J19" s="12">
        <f t="shared" si="1"/>
        <v>42.25</v>
      </c>
      <c r="K19" s="12">
        <f t="shared" si="2"/>
        <v>75.25</v>
      </c>
      <c r="L19" s="15" t="s">
        <v>21</v>
      </c>
      <c r="M19" s="16" t="s">
        <v>22</v>
      </c>
      <c r="N19" s="17" t="s">
        <v>93</v>
      </c>
    </row>
    <row r="20" s="2" customFormat="1" customHeight="1" spans="1:14">
      <c r="A20" s="27" t="s">
        <v>98</v>
      </c>
      <c r="B20" s="27" t="s">
        <v>99</v>
      </c>
      <c r="C20" s="27" t="s">
        <v>100</v>
      </c>
      <c r="D20" s="27" t="s">
        <v>17</v>
      </c>
      <c r="E20" s="27" t="s">
        <v>51</v>
      </c>
      <c r="F20" s="11" t="s">
        <v>91</v>
      </c>
      <c r="G20" s="10">
        <v>53</v>
      </c>
      <c r="H20" s="12">
        <f t="shared" si="0"/>
        <v>26.5</v>
      </c>
      <c r="I20" s="10" t="s">
        <v>101</v>
      </c>
      <c r="J20" s="12">
        <f t="shared" si="1"/>
        <v>40.3</v>
      </c>
      <c r="K20" s="12">
        <f t="shared" si="2"/>
        <v>66.8</v>
      </c>
      <c r="L20" s="15" t="s">
        <v>21</v>
      </c>
      <c r="M20" s="16" t="s">
        <v>22</v>
      </c>
      <c r="N20" s="17" t="s">
        <v>93</v>
      </c>
    </row>
    <row r="21" s="2" customFormat="1" customHeight="1" spans="1:14">
      <c r="A21" s="27" t="s">
        <v>102</v>
      </c>
      <c r="B21" s="27" t="s">
        <v>103</v>
      </c>
      <c r="C21" s="27" t="s">
        <v>104</v>
      </c>
      <c r="D21" s="27" t="s">
        <v>17</v>
      </c>
      <c r="E21" s="27" t="s">
        <v>51</v>
      </c>
      <c r="F21" s="11" t="s">
        <v>105</v>
      </c>
      <c r="G21" s="10">
        <v>78.5</v>
      </c>
      <c r="H21" s="12">
        <f t="shared" si="0"/>
        <v>39.25</v>
      </c>
      <c r="I21" s="10" t="s">
        <v>106</v>
      </c>
      <c r="J21" s="12">
        <f t="shared" si="1"/>
        <v>41.795</v>
      </c>
      <c r="K21" s="12">
        <f t="shared" si="2"/>
        <v>81.045</v>
      </c>
      <c r="L21" s="15" t="s">
        <v>21</v>
      </c>
      <c r="M21" s="16" t="s">
        <v>22</v>
      </c>
      <c r="N21" s="17" t="s">
        <v>54</v>
      </c>
    </row>
    <row r="22" s="2" customFormat="1" customHeight="1" spans="1:14">
      <c r="A22" s="27" t="s">
        <v>107</v>
      </c>
      <c r="B22" s="27" t="s">
        <v>108</v>
      </c>
      <c r="C22" s="27" t="s">
        <v>109</v>
      </c>
      <c r="D22" s="27" t="s">
        <v>17</v>
      </c>
      <c r="E22" s="27" t="s">
        <v>51</v>
      </c>
      <c r="F22" s="11" t="s">
        <v>105</v>
      </c>
      <c r="G22" s="10">
        <v>72</v>
      </c>
      <c r="H22" s="12">
        <f t="shared" si="0"/>
        <v>36</v>
      </c>
      <c r="I22" s="10" t="s">
        <v>110</v>
      </c>
      <c r="J22" s="12">
        <f t="shared" si="1"/>
        <v>43.12</v>
      </c>
      <c r="K22" s="12">
        <f t="shared" si="2"/>
        <v>79.12</v>
      </c>
      <c r="L22" s="15" t="s">
        <v>21</v>
      </c>
      <c r="M22" s="16" t="s">
        <v>22</v>
      </c>
      <c r="N22" s="17" t="s">
        <v>54</v>
      </c>
    </row>
    <row r="23" s="2" customFormat="1" customHeight="1" spans="1:14">
      <c r="A23" s="27" t="s">
        <v>111</v>
      </c>
      <c r="B23" s="27" t="s">
        <v>112</v>
      </c>
      <c r="C23" s="27" t="s">
        <v>113</v>
      </c>
      <c r="D23" s="27" t="s">
        <v>17</v>
      </c>
      <c r="E23" s="27" t="s">
        <v>51</v>
      </c>
      <c r="F23" s="11" t="s">
        <v>105</v>
      </c>
      <c r="G23" s="10">
        <v>73.5</v>
      </c>
      <c r="H23" s="12">
        <f t="shared" si="0"/>
        <v>36.75</v>
      </c>
      <c r="I23" s="10" t="s">
        <v>114</v>
      </c>
      <c r="J23" s="12">
        <f t="shared" si="1"/>
        <v>41.035</v>
      </c>
      <c r="K23" s="12">
        <f t="shared" si="2"/>
        <v>77.785</v>
      </c>
      <c r="L23" s="15" t="s">
        <v>21</v>
      </c>
      <c r="M23" s="16" t="s">
        <v>22</v>
      </c>
      <c r="N23" s="17" t="s">
        <v>54</v>
      </c>
    </row>
    <row r="24" s="2" customFormat="1" customHeight="1" spans="1:14">
      <c r="A24" s="27" t="s">
        <v>115</v>
      </c>
      <c r="B24" s="27" t="s">
        <v>116</v>
      </c>
      <c r="C24" s="27" t="s">
        <v>117</v>
      </c>
      <c r="D24" s="27" t="s">
        <v>17</v>
      </c>
      <c r="E24" s="27" t="s">
        <v>51</v>
      </c>
      <c r="F24" s="11" t="s">
        <v>105</v>
      </c>
      <c r="G24" s="10">
        <v>71</v>
      </c>
      <c r="H24" s="12">
        <f t="shared" si="0"/>
        <v>35.5</v>
      </c>
      <c r="I24" s="10" t="s">
        <v>118</v>
      </c>
      <c r="J24" s="12">
        <f t="shared" si="1"/>
        <v>42.215</v>
      </c>
      <c r="K24" s="12">
        <f t="shared" si="2"/>
        <v>77.715</v>
      </c>
      <c r="L24" s="15" t="s">
        <v>21</v>
      </c>
      <c r="M24" s="16" t="s">
        <v>22</v>
      </c>
      <c r="N24" s="17" t="s">
        <v>54</v>
      </c>
    </row>
    <row r="25" s="2" customFormat="1" customHeight="1" spans="1:14">
      <c r="A25" s="27" t="s">
        <v>119</v>
      </c>
      <c r="B25" s="27" t="s">
        <v>120</v>
      </c>
      <c r="C25" s="27" t="s">
        <v>121</v>
      </c>
      <c r="D25" s="27" t="s">
        <v>17</v>
      </c>
      <c r="E25" s="27" t="s">
        <v>51</v>
      </c>
      <c r="F25" s="11" t="s">
        <v>105</v>
      </c>
      <c r="G25" s="10">
        <v>73</v>
      </c>
      <c r="H25" s="12">
        <f t="shared" si="0"/>
        <v>36.5</v>
      </c>
      <c r="I25" s="10" t="s">
        <v>122</v>
      </c>
      <c r="J25" s="12">
        <f t="shared" si="1"/>
        <v>40.975</v>
      </c>
      <c r="K25" s="12">
        <f t="shared" si="2"/>
        <v>77.475</v>
      </c>
      <c r="L25" s="15" t="s">
        <v>21</v>
      </c>
      <c r="M25" s="16" t="s">
        <v>22</v>
      </c>
      <c r="N25" s="17" t="s">
        <v>54</v>
      </c>
    </row>
    <row r="26" s="2" customFormat="1" customHeight="1" spans="1:14">
      <c r="A26" s="27" t="s">
        <v>123</v>
      </c>
      <c r="B26" s="27" t="s">
        <v>124</v>
      </c>
      <c r="C26" s="27" t="s">
        <v>125</v>
      </c>
      <c r="D26" s="27" t="s">
        <v>17</v>
      </c>
      <c r="E26" s="27" t="s">
        <v>51</v>
      </c>
      <c r="F26" s="11" t="s">
        <v>105</v>
      </c>
      <c r="G26" s="10">
        <v>70</v>
      </c>
      <c r="H26" s="12">
        <f t="shared" si="0"/>
        <v>35</v>
      </c>
      <c r="I26" s="10" t="s">
        <v>126</v>
      </c>
      <c r="J26" s="12">
        <f t="shared" si="1"/>
        <v>41.455</v>
      </c>
      <c r="K26" s="12">
        <f t="shared" si="2"/>
        <v>76.455</v>
      </c>
      <c r="L26" s="15" t="s">
        <v>21</v>
      </c>
      <c r="M26" s="16" t="s">
        <v>22</v>
      </c>
      <c r="N26" s="17" t="s">
        <v>54</v>
      </c>
    </row>
    <row r="27" s="2" customFormat="1" customHeight="1" spans="1:14">
      <c r="A27" s="27" t="s">
        <v>127</v>
      </c>
      <c r="B27" s="27" t="s">
        <v>128</v>
      </c>
      <c r="C27" s="27" t="s">
        <v>129</v>
      </c>
      <c r="D27" s="27" t="s">
        <v>17</v>
      </c>
      <c r="E27" s="27" t="s">
        <v>51</v>
      </c>
      <c r="F27" s="11" t="s">
        <v>105</v>
      </c>
      <c r="G27" s="10">
        <v>67.5</v>
      </c>
      <c r="H27" s="12">
        <f t="shared" si="0"/>
        <v>33.75</v>
      </c>
      <c r="I27" s="10" t="s">
        <v>130</v>
      </c>
      <c r="J27" s="12">
        <f t="shared" si="1"/>
        <v>42.46</v>
      </c>
      <c r="K27" s="12">
        <f t="shared" si="2"/>
        <v>76.21</v>
      </c>
      <c r="L27" s="15" t="s">
        <v>21</v>
      </c>
      <c r="M27" s="16" t="s">
        <v>22</v>
      </c>
      <c r="N27" s="17" t="s">
        <v>54</v>
      </c>
    </row>
    <row r="28" s="2" customFormat="1" customHeight="1" spans="1:14">
      <c r="A28" s="27" t="s">
        <v>131</v>
      </c>
      <c r="B28" s="27" t="s">
        <v>132</v>
      </c>
      <c r="C28" s="27" t="s">
        <v>133</v>
      </c>
      <c r="D28" s="27" t="s">
        <v>17</v>
      </c>
      <c r="E28" s="27" t="s">
        <v>51</v>
      </c>
      <c r="F28" s="11" t="s">
        <v>105</v>
      </c>
      <c r="G28" s="10">
        <v>66.5</v>
      </c>
      <c r="H28" s="12">
        <f t="shared" si="0"/>
        <v>33.25</v>
      </c>
      <c r="I28" s="10" t="s">
        <v>134</v>
      </c>
      <c r="J28" s="12">
        <f t="shared" si="1"/>
        <v>41.935</v>
      </c>
      <c r="K28" s="12">
        <f t="shared" si="2"/>
        <v>75.185</v>
      </c>
      <c r="L28" s="15" t="s">
        <v>21</v>
      </c>
      <c r="M28" s="16" t="s">
        <v>22</v>
      </c>
      <c r="N28" s="17" t="s">
        <v>54</v>
      </c>
    </row>
    <row r="29" s="2" customFormat="1" customHeight="1" spans="1:14">
      <c r="A29" s="27" t="s">
        <v>135</v>
      </c>
      <c r="B29" s="27" t="s">
        <v>136</v>
      </c>
      <c r="C29" s="27" t="s">
        <v>137</v>
      </c>
      <c r="D29" s="27" t="s">
        <v>17</v>
      </c>
      <c r="E29" s="27" t="s">
        <v>51</v>
      </c>
      <c r="F29" s="11" t="s">
        <v>105</v>
      </c>
      <c r="G29" s="10">
        <v>69</v>
      </c>
      <c r="H29" s="12">
        <f t="shared" si="0"/>
        <v>34.5</v>
      </c>
      <c r="I29" s="10" t="s">
        <v>138</v>
      </c>
      <c r="J29" s="12">
        <f t="shared" si="1"/>
        <v>40.61</v>
      </c>
      <c r="K29" s="12">
        <f t="shared" si="2"/>
        <v>75.11</v>
      </c>
      <c r="L29" s="12"/>
      <c r="M29" s="16" t="s">
        <v>22</v>
      </c>
      <c r="N29" s="17" t="s">
        <v>54</v>
      </c>
    </row>
    <row r="30" s="2" customFormat="1" customHeight="1" spans="1:14">
      <c r="A30" s="27" t="s">
        <v>139</v>
      </c>
      <c r="B30" s="27" t="s">
        <v>140</v>
      </c>
      <c r="C30" s="27" t="s">
        <v>141</v>
      </c>
      <c r="D30" s="27" t="s">
        <v>17</v>
      </c>
      <c r="E30" s="27" t="s">
        <v>51</v>
      </c>
      <c r="F30" s="11" t="s">
        <v>105</v>
      </c>
      <c r="G30" s="10">
        <v>71.5</v>
      </c>
      <c r="H30" s="12">
        <f t="shared" si="0"/>
        <v>35.75</v>
      </c>
      <c r="I30" s="10" t="s">
        <v>142</v>
      </c>
      <c r="J30" s="12">
        <f t="shared" si="1"/>
        <v>39.175</v>
      </c>
      <c r="K30" s="12">
        <f t="shared" si="2"/>
        <v>74.925</v>
      </c>
      <c r="L30" s="12"/>
      <c r="M30" s="16" t="s">
        <v>22</v>
      </c>
      <c r="N30" s="17" t="s">
        <v>54</v>
      </c>
    </row>
    <row r="31" s="2" customFormat="1" customHeight="1" spans="1:14">
      <c r="A31" s="27" t="s">
        <v>143</v>
      </c>
      <c r="B31" s="27" t="s">
        <v>144</v>
      </c>
      <c r="C31" s="27" t="s">
        <v>145</v>
      </c>
      <c r="D31" s="27" t="s">
        <v>17</v>
      </c>
      <c r="E31" s="27" t="s">
        <v>51</v>
      </c>
      <c r="F31" s="11" t="s">
        <v>105</v>
      </c>
      <c r="G31" s="10">
        <v>66.5</v>
      </c>
      <c r="H31" s="12">
        <f t="shared" si="0"/>
        <v>33.25</v>
      </c>
      <c r="I31" s="10" t="s">
        <v>146</v>
      </c>
      <c r="J31" s="12">
        <f t="shared" si="1"/>
        <v>41.495</v>
      </c>
      <c r="K31" s="12">
        <f t="shared" si="2"/>
        <v>74.745</v>
      </c>
      <c r="L31" s="12"/>
      <c r="M31" s="16" t="s">
        <v>22</v>
      </c>
      <c r="N31" s="17" t="s">
        <v>54</v>
      </c>
    </row>
    <row r="32" s="2" customFormat="1" customHeight="1" spans="1:14">
      <c r="A32" s="27" t="s">
        <v>147</v>
      </c>
      <c r="B32" s="27" t="s">
        <v>148</v>
      </c>
      <c r="C32" s="27" t="s">
        <v>149</v>
      </c>
      <c r="D32" s="27" t="s">
        <v>17</v>
      </c>
      <c r="E32" s="27" t="s">
        <v>51</v>
      </c>
      <c r="F32" s="11" t="s">
        <v>105</v>
      </c>
      <c r="G32" s="10">
        <v>68</v>
      </c>
      <c r="H32" s="12">
        <f t="shared" si="0"/>
        <v>34</v>
      </c>
      <c r="I32" s="10" t="s">
        <v>138</v>
      </c>
      <c r="J32" s="12">
        <f t="shared" si="1"/>
        <v>40.61</v>
      </c>
      <c r="K32" s="12">
        <f t="shared" si="2"/>
        <v>74.61</v>
      </c>
      <c r="L32" s="12"/>
      <c r="M32" s="16" t="s">
        <v>22</v>
      </c>
      <c r="N32" s="17" t="s">
        <v>54</v>
      </c>
    </row>
    <row r="33" s="2" customFormat="1" customHeight="1" spans="1:14">
      <c r="A33" s="27" t="s">
        <v>150</v>
      </c>
      <c r="B33" s="27" t="s">
        <v>151</v>
      </c>
      <c r="C33" s="27" t="s">
        <v>152</v>
      </c>
      <c r="D33" s="27" t="s">
        <v>17</v>
      </c>
      <c r="E33" s="27" t="s">
        <v>51</v>
      </c>
      <c r="F33" s="11" t="s">
        <v>105</v>
      </c>
      <c r="G33" s="10">
        <v>71.5</v>
      </c>
      <c r="H33" s="12">
        <f t="shared" si="0"/>
        <v>35.75</v>
      </c>
      <c r="I33" s="10" t="s">
        <v>153</v>
      </c>
      <c r="J33" s="12">
        <f t="shared" si="1"/>
        <v>38.725</v>
      </c>
      <c r="K33" s="12">
        <f t="shared" si="2"/>
        <v>74.475</v>
      </c>
      <c r="L33" s="12"/>
      <c r="M33" s="16" t="s">
        <v>22</v>
      </c>
      <c r="N33" s="17" t="s">
        <v>54</v>
      </c>
    </row>
    <row r="34" s="2" customFormat="1" customHeight="1" spans="1:14">
      <c r="A34" s="27" t="s">
        <v>154</v>
      </c>
      <c r="B34" s="27" t="s">
        <v>155</v>
      </c>
      <c r="C34" s="27" t="s">
        <v>156</v>
      </c>
      <c r="D34" s="27" t="s">
        <v>17</v>
      </c>
      <c r="E34" s="27" t="s">
        <v>51</v>
      </c>
      <c r="F34" s="11" t="s">
        <v>105</v>
      </c>
      <c r="G34" s="10">
        <v>65.5</v>
      </c>
      <c r="H34" s="12">
        <f t="shared" si="0"/>
        <v>32.75</v>
      </c>
      <c r="I34" s="10" t="s">
        <v>58</v>
      </c>
      <c r="J34" s="12">
        <f t="shared" si="1"/>
        <v>41.7</v>
      </c>
      <c r="K34" s="12">
        <f t="shared" si="2"/>
        <v>74.45</v>
      </c>
      <c r="L34" s="12"/>
      <c r="M34" s="16" t="s">
        <v>22</v>
      </c>
      <c r="N34" s="17" t="s">
        <v>54</v>
      </c>
    </row>
    <row r="35" s="2" customFormat="1" customHeight="1" spans="1:14">
      <c r="A35" s="27" t="s">
        <v>157</v>
      </c>
      <c r="B35" s="27" t="s">
        <v>158</v>
      </c>
      <c r="C35" s="27" t="s">
        <v>159</v>
      </c>
      <c r="D35" s="27" t="s">
        <v>17</v>
      </c>
      <c r="E35" s="27" t="s">
        <v>51</v>
      </c>
      <c r="F35" s="11" t="s">
        <v>105</v>
      </c>
      <c r="G35" s="10">
        <v>67.5</v>
      </c>
      <c r="H35" s="12">
        <f t="shared" si="0"/>
        <v>33.75</v>
      </c>
      <c r="I35" s="10" t="s">
        <v>160</v>
      </c>
      <c r="J35" s="12">
        <f t="shared" si="1"/>
        <v>40.44</v>
      </c>
      <c r="K35" s="12">
        <f t="shared" si="2"/>
        <v>74.19</v>
      </c>
      <c r="L35" s="12"/>
      <c r="M35" s="16" t="s">
        <v>22</v>
      </c>
      <c r="N35" s="17" t="s">
        <v>54</v>
      </c>
    </row>
    <row r="36" s="2" customFormat="1" customHeight="1" spans="1:14">
      <c r="A36" s="27" t="s">
        <v>161</v>
      </c>
      <c r="B36" s="27" t="s">
        <v>162</v>
      </c>
      <c r="C36" s="27" t="s">
        <v>163</v>
      </c>
      <c r="D36" s="27" t="s">
        <v>17</v>
      </c>
      <c r="E36" s="27" t="s">
        <v>51</v>
      </c>
      <c r="F36" s="11" t="s">
        <v>105</v>
      </c>
      <c r="G36" s="10">
        <v>66.5</v>
      </c>
      <c r="H36" s="12">
        <f t="shared" si="0"/>
        <v>33.25</v>
      </c>
      <c r="I36" s="10" t="s">
        <v>164</v>
      </c>
      <c r="J36" s="12">
        <f t="shared" si="1"/>
        <v>40.7</v>
      </c>
      <c r="K36" s="12">
        <f t="shared" si="2"/>
        <v>73.95</v>
      </c>
      <c r="L36" s="12"/>
      <c r="M36" s="16" t="s">
        <v>22</v>
      </c>
      <c r="N36" s="17" t="s">
        <v>54</v>
      </c>
    </row>
    <row r="37" s="2" customFormat="1" customHeight="1" spans="1:14">
      <c r="A37" s="27" t="s">
        <v>165</v>
      </c>
      <c r="B37" s="27" t="s">
        <v>166</v>
      </c>
      <c r="C37" s="27" t="s">
        <v>167</v>
      </c>
      <c r="D37" s="27" t="s">
        <v>17</v>
      </c>
      <c r="E37" s="27" t="s">
        <v>51</v>
      </c>
      <c r="F37" s="11" t="s">
        <v>105</v>
      </c>
      <c r="G37" s="10">
        <v>65</v>
      </c>
      <c r="H37" s="12">
        <f t="shared" si="0"/>
        <v>32.5</v>
      </c>
      <c r="I37" s="10" t="s">
        <v>168</v>
      </c>
      <c r="J37" s="12">
        <f t="shared" si="1"/>
        <v>41.34</v>
      </c>
      <c r="K37" s="12">
        <f t="shared" si="2"/>
        <v>73.84</v>
      </c>
      <c r="L37" s="12"/>
      <c r="M37" s="16" t="s">
        <v>22</v>
      </c>
      <c r="N37" s="17" t="s">
        <v>54</v>
      </c>
    </row>
    <row r="38" s="2" customFormat="1" customHeight="1" spans="1:14">
      <c r="A38" s="27" t="s">
        <v>169</v>
      </c>
      <c r="B38" s="27" t="s">
        <v>170</v>
      </c>
      <c r="C38" s="27" t="s">
        <v>171</v>
      </c>
      <c r="D38" s="27" t="s">
        <v>17</v>
      </c>
      <c r="E38" s="27" t="s">
        <v>51</v>
      </c>
      <c r="F38" s="11" t="s">
        <v>105</v>
      </c>
      <c r="G38" s="10">
        <v>65.5</v>
      </c>
      <c r="H38" s="12">
        <f t="shared" si="0"/>
        <v>32.75</v>
      </c>
      <c r="I38" s="10" t="s">
        <v>172</v>
      </c>
      <c r="J38" s="12">
        <f t="shared" si="1"/>
        <v>40.4</v>
      </c>
      <c r="K38" s="12">
        <f t="shared" si="2"/>
        <v>73.15</v>
      </c>
      <c r="L38" s="12"/>
      <c r="M38" s="16" t="s">
        <v>22</v>
      </c>
      <c r="N38" s="17" t="s">
        <v>54</v>
      </c>
    </row>
    <row r="39" s="2" customFormat="1" customHeight="1" spans="1:14">
      <c r="A39" s="27" t="s">
        <v>173</v>
      </c>
      <c r="B39" s="27" t="s">
        <v>174</v>
      </c>
      <c r="C39" s="27" t="s">
        <v>175</v>
      </c>
      <c r="D39" s="27" t="s">
        <v>17</v>
      </c>
      <c r="E39" s="27" t="s">
        <v>51</v>
      </c>
      <c r="F39" s="11" t="s">
        <v>105</v>
      </c>
      <c r="G39" s="10">
        <v>63.5</v>
      </c>
      <c r="H39" s="12">
        <f t="shared" si="0"/>
        <v>31.75</v>
      </c>
      <c r="I39" s="10" t="s">
        <v>176</v>
      </c>
      <c r="J39" s="12">
        <f t="shared" si="1"/>
        <v>41.38</v>
      </c>
      <c r="K39" s="12">
        <f t="shared" si="2"/>
        <v>73.13</v>
      </c>
      <c r="L39" s="12"/>
      <c r="M39" s="16" t="s">
        <v>22</v>
      </c>
      <c r="N39" s="17" t="s">
        <v>54</v>
      </c>
    </row>
    <row r="40" s="2" customFormat="1" customHeight="1" spans="1:14">
      <c r="A40" s="27" t="s">
        <v>177</v>
      </c>
      <c r="B40" s="27" t="s">
        <v>178</v>
      </c>
      <c r="C40" s="27" t="s">
        <v>179</v>
      </c>
      <c r="D40" s="27" t="s">
        <v>17</v>
      </c>
      <c r="E40" s="27" t="s">
        <v>51</v>
      </c>
      <c r="F40" s="11" t="s">
        <v>105</v>
      </c>
      <c r="G40" s="10">
        <v>65</v>
      </c>
      <c r="H40" s="12">
        <f t="shared" si="0"/>
        <v>32.5</v>
      </c>
      <c r="I40" s="10" t="s">
        <v>180</v>
      </c>
      <c r="J40" s="12">
        <f t="shared" si="1"/>
        <v>40.09</v>
      </c>
      <c r="K40" s="12">
        <f t="shared" si="2"/>
        <v>72.59</v>
      </c>
      <c r="L40" s="12"/>
      <c r="M40" s="16" t="s">
        <v>22</v>
      </c>
      <c r="N40" s="17" t="s">
        <v>54</v>
      </c>
    </row>
    <row r="41" s="2" customFormat="1" customHeight="1" spans="1:14">
      <c r="A41" s="27" t="s">
        <v>181</v>
      </c>
      <c r="B41" s="27" t="s">
        <v>182</v>
      </c>
      <c r="C41" s="27" t="s">
        <v>183</v>
      </c>
      <c r="D41" s="27" t="s">
        <v>17</v>
      </c>
      <c r="E41" s="27" t="s">
        <v>51</v>
      </c>
      <c r="F41" s="11" t="s">
        <v>105</v>
      </c>
      <c r="G41" s="10">
        <v>63.5</v>
      </c>
      <c r="H41" s="12">
        <f t="shared" si="0"/>
        <v>31.75</v>
      </c>
      <c r="I41" s="10" t="s">
        <v>184</v>
      </c>
      <c r="J41" s="12">
        <f t="shared" si="1"/>
        <v>40.625</v>
      </c>
      <c r="K41" s="12">
        <f t="shared" si="2"/>
        <v>72.375</v>
      </c>
      <c r="L41" s="12"/>
      <c r="M41" s="16" t="s">
        <v>22</v>
      </c>
      <c r="N41" s="17" t="s">
        <v>54</v>
      </c>
    </row>
    <row r="42" s="2" customFormat="1" customHeight="1" spans="1:14">
      <c r="A42" s="27" t="s">
        <v>185</v>
      </c>
      <c r="B42" s="27" t="s">
        <v>186</v>
      </c>
      <c r="C42" s="27" t="s">
        <v>187</v>
      </c>
      <c r="D42" s="27" t="s">
        <v>17</v>
      </c>
      <c r="E42" s="27" t="s">
        <v>51</v>
      </c>
      <c r="F42" s="11" t="s">
        <v>105</v>
      </c>
      <c r="G42" s="10">
        <v>64</v>
      </c>
      <c r="H42" s="12">
        <f t="shared" si="0"/>
        <v>32</v>
      </c>
      <c r="I42" s="10" t="s">
        <v>188</v>
      </c>
      <c r="J42" s="12">
        <f t="shared" si="1"/>
        <v>39.905</v>
      </c>
      <c r="K42" s="12">
        <f t="shared" si="2"/>
        <v>71.905</v>
      </c>
      <c r="L42" s="12"/>
      <c r="M42" s="16" t="s">
        <v>22</v>
      </c>
      <c r="N42" s="17" t="s">
        <v>54</v>
      </c>
    </row>
    <row r="43" s="2" customFormat="1" customHeight="1" spans="1:14">
      <c r="A43" s="27" t="s">
        <v>189</v>
      </c>
      <c r="B43" s="27" t="s">
        <v>190</v>
      </c>
      <c r="C43" s="27" t="s">
        <v>191</v>
      </c>
      <c r="D43" s="27" t="s">
        <v>17</v>
      </c>
      <c r="E43" s="27" t="s">
        <v>51</v>
      </c>
      <c r="F43" s="11" t="s">
        <v>105</v>
      </c>
      <c r="G43" s="10">
        <v>65</v>
      </c>
      <c r="H43" s="12">
        <f t="shared" si="0"/>
        <v>32.5</v>
      </c>
      <c r="I43" s="10" t="s">
        <v>192</v>
      </c>
      <c r="J43" s="12">
        <f t="shared" si="1"/>
        <v>38.85</v>
      </c>
      <c r="K43" s="12">
        <f t="shared" si="2"/>
        <v>71.35</v>
      </c>
      <c r="L43" s="12"/>
      <c r="M43" s="16" t="s">
        <v>22</v>
      </c>
      <c r="N43" s="17" t="s">
        <v>54</v>
      </c>
    </row>
    <row r="44" s="2" customFormat="1" customHeight="1" spans="1:14">
      <c r="A44" s="27" t="s">
        <v>193</v>
      </c>
      <c r="B44" s="27" t="s">
        <v>194</v>
      </c>
      <c r="C44" s="27" t="s">
        <v>195</v>
      </c>
      <c r="D44" s="27" t="s">
        <v>17</v>
      </c>
      <c r="E44" s="27" t="s">
        <v>196</v>
      </c>
      <c r="F44" s="11" t="s">
        <v>197</v>
      </c>
      <c r="G44" s="10">
        <v>77.5</v>
      </c>
      <c r="H44" s="12">
        <f t="shared" si="0"/>
        <v>38.75</v>
      </c>
      <c r="I44" s="10" t="s">
        <v>198</v>
      </c>
      <c r="J44" s="12">
        <f t="shared" si="1"/>
        <v>42.525</v>
      </c>
      <c r="K44" s="12">
        <f t="shared" si="2"/>
        <v>81.275</v>
      </c>
      <c r="L44" s="15" t="s">
        <v>21</v>
      </c>
      <c r="M44" s="16" t="s">
        <v>39</v>
      </c>
      <c r="N44" s="17" t="s">
        <v>79</v>
      </c>
    </row>
    <row r="45" s="2" customFormat="1" customHeight="1" spans="1:14">
      <c r="A45" s="27" t="s">
        <v>199</v>
      </c>
      <c r="B45" s="27" t="s">
        <v>200</v>
      </c>
      <c r="C45" s="27" t="s">
        <v>201</v>
      </c>
      <c r="D45" s="27" t="s">
        <v>17</v>
      </c>
      <c r="E45" s="27" t="s">
        <v>196</v>
      </c>
      <c r="F45" s="11" t="s">
        <v>197</v>
      </c>
      <c r="G45" s="10">
        <v>75</v>
      </c>
      <c r="H45" s="12">
        <f t="shared" si="0"/>
        <v>37.5</v>
      </c>
      <c r="I45" s="10" t="s">
        <v>202</v>
      </c>
      <c r="J45" s="12">
        <f t="shared" si="1"/>
        <v>39.42</v>
      </c>
      <c r="K45" s="12">
        <f t="shared" si="2"/>
        <v>76.92</v>
      </c>
      <c r="L45" s="12"/>
      <c r="M45" s="16" t="s">
        <v>39</v>
      </c>
      <c r="N45" s="17" t="s">
        <v>79</v>
      </c>
    </row>
    <row r="46" s="2" customFormat="1" customHeight="1" spans="1:14">
      <c r="A46" s="11" t="s">
        <v>203</v>
      </c>
      <c r="B46" s="10" t="s">
        <v>204</v>
      </c>
      <c r="C46" s="28" t="s">
        <v>205</v>
      </c>
      <c r="D46" s="27" t="s">
        <v>17</v>
      </c>
      <c r="E46" s="27" t="s">
        <v>196</v>
      </c>
      <c r="F46" s="11" t="s">
        <v>197</v>
      </c>
      <c r="G46" s="10" t="s">
        <v>206</v>
      </c>
      <c r="H46" s="12">
        <f t="shared" si="0"/>
        <v>35.5</v>
      </c>
      <c r="I46" s="10" t="s">
        <v>207</v>
      </c>
      <c r="J46" s="12">
        <f t="shared" si="1"/>
        <v>37.415</v>
      </c>
      <c r="K46" s="12">
        <f t="shared" si="2"/>
        <v>72.915</v>
      </c>
      <c r="L46" s="12"/>
      <c r="M46" s="16" t="s">
        <v>39</v>
      </c>
      <c r="N46" s="17" t="s">
        <v>79</v>
      </c>
    </row>
    <row r="47" s="2" customFormat="1" customHeight="1" spans="1:14">
      <c r="A47" s="27" t="s">
        <v>208</v>
      </c>
      <c r="B47" s="27" t="s">
        <v>209</v>
      </c>
      <c r="C47" s="27" t="s">
        <v>210</v>
      </c>
      <c r="D47" s="27" t="s">
        <v>27</v>
      </c>
      <c r="E47" s="27" t="s">
        <v>211</v>
      </c>
      <c r="F47" s="11" t="s">
        <v>212</v>
      </c>
      <c r="G47" s="10">
        <v>70.5</v>
      </c>
      <c r="H47" s="12">
        <f t="shared" si="0"/>
        <v>35.25</v>
      </c>
      <c r="I47" s="10" t="s">
        <v>213</v>
      </c>
      <c r="J47" s="12">
        <f t="shared" si="1"/>
        <v>44.9</v>
      </c>
      <c r="K47" s="12">
        <f t="shared" si="2"/>
        <v>80.15</v>
      </c>
      <c r="L47" s="15" t="s">
        <v>21</v>
      </c>
      <c r="M47" s="16" t="s">
        <v>22</v>
      </c>
      <c r="N47" s="17" t="s">
        <v>79</v>
      </c>
    </row>
    <row r="48" s="2" customFormat="1" customHeight="1" spans="1:14">
      <c r="A48" s="27" t="s">
        <v>214</v>
      </c>
      <c r="B48" s="27" t="s">
        <v>215</v>
      </c>
      <c r="C48" s="27" t="s">
        <v>216</v>
      </c>
      <c r="D48" s="27" t="s">
        <v>17</v>
      </c>
      <c r="E48" s="27" t="s">
        <v>211</v>
      </c>
      <c r="F48" s="11" t="s">
        <v>212</v>
      </c>
      <c r="G48" s="10">
        <v>70.5</v>
      </c>
      <c r="H48" s="12">
        <f t="shared" si="0"/>
        <v>35.25</v>
      </c>
      <c r="I48" s="10" t="s">
        <v>78</v>
      </c>
      <c r="J48" s="12">
        <f t="shared" si="1"/>
        <v>42.8</v>
      </c>
      <c r="K48" s="12">
        <f t="shared" si="2"/>
        <v>78.05</v>
      </c>
      <c r="L48" s="12"/>
      <c r="M48" s="16" t="s">
        <v>22</v>
      </c>
      <c r="N48" s="17" t="s">
        <v>79</v>
      </c>
    </row>
    <row r="49" s="2" customFormat="1" customHeight="1" spans="1:14">
      <c r="A49" s="27" t="s">
        <v>217</v>
      </c>
      <c r="B49" s="27" t="s">
        <v>218</v>
      </c>
      <c r="C49" s="27" t="s">
        <v>219</v>
      </c>
      <c r="D49" s="27" t="s">
        <v>27</v>
      </c>
      <c r="E49" s="27" t="s">
        <v>211</v>
      </c>
      <c r="F49" s="11" t="s">
        <v>212</v>
      </c>
      <c r="G49" s="10">
        <v>64.5</v>
      </c>
      <c r="H49" s="12">
        <f t="shared" si="0"/>
        <v>32.25</v>
      </c>
      <c r="I49" s="10" t="s">
        <v>66</v>
      </c>
      <c r="J49" s="12">
        <f t="shared" si="1"/>
        <v>43.2</v>
      </c>
      <c r="K49" s="12">
        <f t="shared" si="2"/>
        <v>75.45</v>
      </c>
      <c r="L49" s="12"/>
      <c r="M49" s="16" t="s">
        <v>22</v>
      </c>
      <c r="N49" s="17" t="s">
        <v>79</v>
      </c>
    </row>
    <row r="50" s="2" customFormat="1" customHeight="1" spans="1:14">
      <c r="A50" s="27" t="s">
        <v>220</v>
      </c>
      <c r="B50" s="27" t="s">
        <v>221</v>
      </c>
      <c r="C50" s="27" t="s">
        <v>222</v>
      </c>
      <c r="D50" s="27" t="s">
        <v>27</v>
      </c>
      <c r="E50" s="27" t="s">
        <v>223</v>
      </c>
      <c r="F50" s="11" t="s">
        <v>224</v>
      </c>
      <c r="G50" s="10">
        <v>75</v>
      </c>
      <c r="H50" s="12">
        <f t="shared" si="0"/>
        <v>37.5</v>
      </c>
      <c r="I50" s="10" t="s">
        <v>225</v>
      </c>
      <c r="J50" s="12">
        <f t="shared" si="1"/>
        <v>43.7</v>
      </c>
      <c r="K50" s="12">
        <f t="shared" si="2"/>
        <v>81.2</v>
      </c>
      <c r="L50" s="15" t="s">
        <v>21</v>
      </c>
      <c r="M50" s="16" t="s">
        <v>39</v>
      </c>
      <c r="N50" s="17" t="s">
        <v>93</v>
      </c>
    </row>
    <row r="51" s="2" customFormat="1" customHeight="1" spans="1:14">
      <c r="A51" s="27" t="s">
        <v>226</v>
      </c>
      <c r="B51" s="27" t="s">
        <v>227</v>
      </c>
      <c r="C51" s="27" t="s">
        <v>228</v>
      </c>
      <c r="D51" s="27" t="s">
        <v>27</v>
      </c>
      <c r="E51" s="27" t="s">
        <v>223</v>
      </c>
      <c r="F51" s="11" t="s">
        <v>224</v>
      </c>
      <c r="G51" s="10">
        <v>71.5</v>
      </c>
      <c r="H51" s="12">
        <f t="shared" si="0"/>
        <v>35.75</v>
      </c>
      <c r="I51" s="10" t="s">
        <v>229</v>
      </c>
      <c r="J51" s="12">
        <f t="shared" si="1"/>
        <v>43.1</v>
      </c>
      <c r="K51" s="12">
        <f t="shared" si="2"/>
        <v>78.85</v>
      </c>
      <c r="L51" s="15" t="s">
        <v>21</v>
      </c>
      <c r="M51" s="16" t="s">
        <v>39</v>
      </c>
      <c r="N51" s="17" t="s">
        <v>93</v>
      </c>
    </row>
    <row r="52" s="2" customFormat="1" customHeight="1" spans="1:14">
      <c r="A52" s="27" t="s">
        <v>230</v>
      </c>
      <c r="B52" s="27" t="s">
        <v>231</v>
      </c>
      <c r="C52" s="27" t="s">
        <v>232</v>
      </c>
      <c r="D52" s="27" t="s">
        <v>17</v>
      </c>
      <c r="E52" s="27" t="s">
        <v>223</v>
      </c>
      <c r="F52" s="11" t="s">
        <v>224</v>
      </c>
      <c r="G52" s="10">
        <v>69</v>
      </c>
      <c r="H52" s="12">
        <f t="shared" si="0"/>
        <v>34.5</v>
      </c>
      <c r="I52" s="10" t="s">
        <v>233</v>
      </c>
      <c r="J52" s="12">
        <f t="shared" si="1"/>
        <v>43.4</v>
      </c>
      <c r="K52" s="12">
        <f t="shared" si="2"/>
        <v>77.9</v>
      </c>
      <c r="L52" s="12"/>
      <c r="M52" s="16" t="s">
        <v>39</v>
      </c>
      <c r="N52" s="17" t="s">
        <v>93</v>
      </c>
    </row>
    <row r="53" s="2" customFormat="1" customHeight="1" spans="1:14">
      <c r="A53" s="27" t="s">
        <v>234</v>
      </c>
      <c r="B53" s="27" t="s">
        <v>235</v>
      </c>
      <c r="C53" s="27" t="s">
        <v>236</v>
      </c>
      <c r="D53" s="27" t="s">
        <v>27</v>
      </c>
      <c r="E53" s="27" t="s">
        <v>223</v>
      </c>
      <c r="F53" s="11" t="s">
        <v>224</v>
      </c>
      <c r="G53" s="10">
        <v>71</v>
      </c>
      <c r="H53" s="12">
        <f t="shared" si="0"/>
        <v>35.5</v>
      </c>
      <c r="I53" s="10" t="s">
        <v>237</v>
      </c>
      <c r="J53" s="12">
        <f t="shared" si="1"/>
        <v>41.6</v>
      </c>
      <c r="K53" s="12">
        <f t="shared" si="2"/>
        <v>77.1</v>
      </c>
      <c r="L53" s="12"/>
      <c r="M53" s="16" t="s">
        <v>39</v>
      </c>
      <c r="N53" s="17" t="s">
        <v>93</v>
      </c>
    </row>
    <row r="54" s="2" customFormat="1" customHeight="1" spans="1:14">
      <c r="A54" s="27" t="s">
        <v>238</v>
      </c>
      <c r="B54" s="27" t="s">
        <v>239</v>
      </c>
      <c r="C54" s="27" t="s">
        <v>240</v>
      </c>
      <c r="D54" s="27" t="s">
        <v>17</v>
      </c>
      <c r="E54" s="27" t="s">
        <v>223</v>
      </c>
      <c r="F54" s="11" t="s">
        <v>224</v>
      </c>
      <c r="G54" s="10">
        <v>71</v>
      </c>
      <c r="H54" s="12">
        <f t="shared" si="0"/>
        <v>35.5</v>
      </c>
      <c r="I54" s="10" t="s">
        <v>172</v>
      </c>
      <c r="J54" s="12">
        <f t="shared" si="1"/>
        <v>40.4</v>
      </c>
      <c r="K54" s="12">
        <f t="shared" si="2"/>
        <v>75.9</v>
      </c>
      <c r="L54" s="12"/>
      <c r="M54" s="16" t="s">
        <v>39</v>
      </c>
      <c r="N54" s="17" t="s">
        <v>93</v>
      </c>
    </row>
    <row r="55" s="2" customFormat="1" customHeight="1" spans="1:14">
      <c r="A55" s="27" t="s">
        <v>241</v>
      </c>
      <c r="B55" s="27" t="s">
        <v>242</v>
      </c>
      <c r="C55" s="27" t="s">
        <v>243</v>
      </c>
      <c r="D55" s="27" t="s">
        <v>27</v>
      </c>
      <c r="E55" s="27" t="s">
        <v>223</v>
      </c>
      <c r="F55" s="11" t="s">
        <v>224</v>
      </c>
      <c r="G55" s="10">
        <v>70.5</v>
      </c>
      <c r="H55" s="12">
        <f t="shared" si="0"/>
        <v>35.25</v>
      </c>
      <c r="I55" s="10" t="s">
        <v>244</v>
      </c>
      <c r="J55" s="12">
        <f t="shared" si="1"/>
        <v>39.5</v>
      </c>
      <c r="K55" s="12">
        <f t="shared" si="2"/>
        <v>74.75</v>
      </c>
      <c r="L55" s="12"/>
      <c r="M55" s="16" t="s">
        <v>39</v>
      </c>
      <c r="N55" s="17" t="s">
        <v>93</v>
      </c>
    </row>
    <row r="56" s="2" customFormat="1" customHeight="1" spans="1:14">
      <c r="A56" s="27" t="s">
        <v>245</v>
      </c>
      <c r="B56" s="27" t="s">
        <v>246</v>
      </c>
      <c r="C56" s="27" t="s">
        <v>247</v>
      </c>
      <c r="D56" s="27" t="s">
        <v>17</v>
      </c>
      <c r="E56" s="27" t="s">
        <v>248</v>
      </c>
      <c r="F56" s="11" t="s">
        <v>249</v>
      </c>
      <c r="G56" s="10">
        <v>75.5</v>
      </c>
      <c r="H56" s="12">
        <f t="shared" si="0"/>
        <v>37.75</v>
      </c>
      <c r="I56" s="10" t="s">
        <v>250</v>
      </c>
      <c r="J56" s="12">
        <f t="shared" si="1"/>
        <v>41.95</v>
      </c>
      <c r="K56" s="12">
        <f t="shared" si="2"/>
        <v>79.7</v>
      </c>
      <c r="L56" s="15" t="s">
        <v>21</v>
      </c>
      <c r="M56" s="16" t="s">
        <v>22</v>
      </c>
      <c r="N56" s="17" t="s">
        <v>23</v>
      </c>
    </row>
    <row r="57" s="2" customFormat="1" customHeight="1" spans="1:14">
      <c r="A57" s="27" t="s">
        <v>251</v>
      </c>
      <c r="B57" s="27" t="s">
        <v>252</v>
      </c>
      <c r="C57" s="27" t="s">
        <v>253</v>
      </c>
      <c r="D57" s="27" t="s">
        <v>27</v>
      </c>
      <c r="E57" s="27" t="s">
        <v>248</v>
      </c>
      <c r="F57" s="11" t="s">
        <v>249</v>
      </c>
      <c r="G57" s="10">
        <v>73</v>
      </c>
      <c r="H57" s="12">
        <f t="shared" si="0"/>
        <v>36.5</v>
      </c>
      <c r="I57" s="10" t="s">
        <v>254</v>
      </c>
      <c r="J57" s="12">
        <f t="shared" si="1"/>
        <v>41.8</v>
      </c>
      <c r="K57" s="12">
        <f t="shared" si="2"/>
        <v>78.3</v>
      </c>
      <c r="L57" s="12"/>
      <c r="M57" s="16" t="s">
        <v>22</v>
      </c>
      <c r="N57" s="17" t="s">
        <v>23</v>
      </c>
    </row>
    <row r="58" s="2" customFormat="1" customHeight="1" spans="1:14">
      <c r="A58" s="27" t="s">
        <v>255</v>
      </c>
      <c r="B58" s="27" t="s">
        <v>256</v>
      </c>
      <c r="C58" s="27" t="s">
        <v>257</v>
      </c>
      <c r="D58" s="27" t="s">
        <v>17</v>
      </c>
      <c r="E58" s="27" t="s">
        <v>248</v>
      </c>
      <c r="F58" s="11" t="s">
        <v>249</v>
      </c>
      <c r="G58" s="10">
        <v>68</v>
      </c>
      <c r="H58" s="12">
        <f t="shared" si="0"/>
        <v>34</v>
      </c>
      <c r="I58" s="10" t="s">
        <v>258</v>
      </c>
      <c r="J58" s="12">
        <f t="shared" si="1"/>
        <v>39.8</v>
      </c>
      <c r="K58" s="12">
        <f t="shared" si="2"/>
        <v>73.8</v>
      </c>
      <c r="L58" s="12"/>
      <c r="M58" s="16" t="s">
        <v>22</v>
      </c>
      <c r="N58" s="17" t="s">
        <v>23</v>
      </c>
    </row>
    <row r="59" s="2" customFormat="1" customHeight="1" spans="1:14">
      <c r="A59" s="27" t="s">
        <v>259</v>
      </c>
      <c r="B59" s="27" t="s">
        <v>260</v>
      </c>
      <c r="C59" s="27" t="s">
        <v>261</v>
      </c>
      <c r="D59" s="27" t="s">
        <v>17</v>
      </c>
      <c r="E59" s="27" t="s">
        <v>262</v>
      </c>
      <c r="F59" s="11" t="s">
        <v>263</v>
      </c>
      <c r="G59" s="10">
        <v>77.5</v>
      </c>
      <c r="H59" s="12">
        <f t="shared" si="0"/>
        <v>38.75</v>
      </c>
      <c r="I59" s="10" t="s">
        <v>264</v>
      </c>
      <c r="J59" s="12">
        <f t="shared" si="1"/>
        <v>44.8</v>
      </c>
      <c r="K59" s="12">
        <f t="shared" si="2"/>
        <v>83.55</v>
      </c>
      <c r="L59" s="15" t="s">
        <v>21</v>
      </c>
      <c r="M59" s="16" t="s">
        <v>39</v>
      </c>
      <c r="N59" s="17" t="s">
        <v>54</v>
      </c>
    </row>
    <row r="60" s="2" customFormat="1" customHeight="1" spans="1:14">
      <c r="A60" s="27" t="s">
        <v>265</v>
      </c>
      <c r="B60" s="27" t="s">
        <v>266</v>
      </c>
      <c r="C60" s="27" t="s">
        <v>267</v>
      </c>
      <c r="D60" s="27" t="s">
        <v>27</v>
      </c>
      <c r="E60" s="27" t="s">
        <v>262</v>
      </c>
      <c r="F60" s="11" t="s">
        <v>263</v>
      </c>
      <c r="G60" s="10">
        <v>71.5</v>
      </c>
      <c r="H60" s="12">
        <f t="shared" si="0"/>
        <v>35.75</v>
      </c>
      <c r="I60" s="10" t="s">
        <v>268</v>
      </c>
      <c r="J60" s="12">
        <f t="shared" si="1"/>
        <v>42.7</v>
      </c>
      <c r="K60" s="12">
        <f t="shared" si="2"/>
        <v>78.45</v>
      </c>
      <c r="L60" s="12"/>
      <c r="M60" s="16" t="s">
        <v>39</v>
      </c>
      <c r="N60" s="17" t="s">
        <v>54</v>
      </c>
    </row>
    <row r="61" s="2" customFormat="1" customHeight="1" spans="1:14">
      <c r="A61" s="27" t="s">
        <v>269</v>
      </c>
      <c r="B61" s="27" t="s">
        <v>270</v>
      </c>
      <c r="C61" s="27" t="s">
        <v>271</v>
      </c>
      <c r="D61" s="27" t="s">
        <v>17</v>
      </c>
      <c r="E61" s="27" t="s">
        <v>262</v>
      </c>
      <c r="F61" s="11" t="s">
        <v>263</v>
      </c>
      <c r="G61" s="10">
        <v>70</v>
      </c>
      <c r="H61" s="12">
        <f t="shared" si="0"/>
        <v>35</v>
      </c>
      <c r="I61" s="10" t="s">
        <v>272</v>
      </c>
      <c r="J61" s="12">
        <f t="shared" si="1"/>
        <v>42.2</v>
      </c>
      <c r="K61" s="12">
        <f t="shared" si="2"/>
        <v>77.2</v>
      </c>
      <c r="L61" s="12"/>
      <c r="M61" s="16" t="s">
        <v>39</v>
      </c>
      <c r="N61" s="17" t="s">
        <v>54</v>
      </c>
    </row>
    <row r="62" s="2" customFormat="1" customHeight="1" spans="1:14">
      <c r="A62" s="27" t="s">
        <v>273</v>
      </c>
      <c r="B62" s="27" t="s">
        <v>274</v>
      </c>
      <c r="C62" s="27" t="s">
        <v>275</v>
      </c>
      <c r="D62" s="27" t="s">
        <v>17</v>
      </c>
      <c r="E62" s="27" t="s">
        <v>276</v>
      </c>
      <c r="F62" s="11" t="s">
        <v>277</v>
      </c>
      <c r="G62" s="10">
        <v>73.5</v>
      </c>
      <c r="H62" s="12">
        <f t="shared" si="0"/>
        <v>36.75</v>
      </c>
      <c r="I62" s="10" t="s">
        <v>278</v>
      </c>
      <c r="J62" s="12">
        <f t="shared" si="1"/>
        <v>43.5</v>
      </c>
      <c r="K62" s="12">
        <f t="shared" si="2"/>
        <v>80.25</v>
      </c>
      <c r="L62" s="15" t="s">
        <v>21</v>
      </c>
      <c r="M62" s="16" t="s">
        <v>22</v>
      </c>
      <c r="N62" s="17" t="s">
        <v>23</v>
      </c>
    </row>
    <row r="63" s="2" customFormat="1" customHeight="1" spans="1:14">
      <c r="A63" s="27" t="s">
        <v>279</v>
      </c>
      <c r="B63" s="27" t="s">
        <v>280</v>
      </c>
      <c r="C63" s="27" t="s">
        <v>281</v>
      </c>
      <c r="D63" s="27" t="s">
        <v>27</v>
      </c>
      <c r="E63" s="27" t="s">
        <v>276</v>
      </c>
      <c r="F63" s="11" t="s">
        <v>277</v>
      </c>
      <c r="G63" s="10">
        <v>71</v>
      </c>
      <c r="H63" s="12">
        <f t="shared" si="0"/>
        <v>35.5</v>
      </c>
      <c r="I63" s="10" t="s">
        <v>282</v>
      </c>
      <c r="J63" s="12">
        <f t="shared" si="1"/>
        <v>42</v>
      </c>
      <c r="K63" s="12">
        <f t="shared" si="2"/>
        <v>77.5</v>
      </c>
      <c r="L63" s="12"/>
      <c r="M63" s="16" t="s">
        <v>22</v>
      </c>
      <c r="N63" s="17" t="s">
        <v>23</v>
      </c>
    </row>
    <row r="64" s="2" customFormat="1" customHeight="1" spans="1:14">
      <c r="A64" s="27" t="s">
        <v>283</v>
      </c>
      <c r="B64" s="27" t="s">
        <v>284</v>
      </c>
      <c r="C64" s="27" t="s">
        <v>285</v>
      </c>
      <c r="D64" s="27" t="s">
        <v>27</v>
      </c>
      <c r="E64" s="27" t="s">
        <v>276</v>
      </c>
      <c r="F64" s="11" t="s">
        <v>277</v>
      </c>
      <c r="G64" s="10">
        <v>68.5</v>
      </c>
      <c r="H64" s="12">
        <f t="shared" si="0"/>
        <v>34.25</v>
      </c>
      <c r="I64" s="10" t="s">
        <v>286</v>
      </c>
      <c r="J64" s="12">
        <f t="shared" si="1"/>
        <v>40.5</v>
      </c>
      <c r="K64" s="12">
        <f t="shared" si="2"/>
        <v>74.75</v>
      </c>
      <c r="L64" s="12"/>
      <c r="M64" s="16" t="s">
        <v>22</v>
      </c>
      <c r="N64" s="17" t="s">
        <v>23</v>
      </c>
    </row>
    <row r="65" s="2" customFormat="1" customHeight="1" spans="1:14">
      <c r="A65" s="27" t="s">
        <v>287</v>
      </c>
      <c r="B65" s="27" t="s">
        <v>288</v>
      </c>
      <c r="C65" s="27" t="s">
        <v>289</v>
      </c>
      <c r="D65" s="27" t="s">
        <v>27</v>
      </c>
      <c r="E65" s="27" t="s">
        <v>276</v>
      </c>
      <c r="F65" s="11" t="s">
        <v>290</v>
      </c>
      <c r="G65" s="10">
        <v>73</v>
      </c>
      <c r="H65" s="12">
        <f t="shared" si="0"/>
        <v>36.5</v>
      </c>
      <c r="I65" s="10" t="s">
        <v>254</v>
      </c>
      <c r="J65" s="12">
        <f t="shared" si="1"/>
        <v>41.8</v>
      </c>
      <c r="K65" s="12">
        <f t="shared" si="2"/>
        <v>78.3</v>
      </c>
      <c r="L65" s="15" t="s">
        <v>21</v>
      </c>
      <c r="M65" s="16" t="s">
        <v>22</v>
      </c>
      <c r="N65" s="17" t="s">
        <v>93</v>
      </c>
    </row>
    <row r="66" s="2" customFormat="1" customHeight="1" spans="1:14">
      <c r="A66" s="27" t="s">
        <v>291</v>
      </c>
      <c r="B66" s="27" t="s">
        <v>292</v>
      </c>
      <c r="C66" s="27" t="s">
        <v>293</v>
      </c>
      <c r="D66" s="27" t="s">
        <v>27</v>
      </c>
      <c r="E66" s="27" t="s">
        <v>276</v>
      </c>
      <c r="F66" s="11" t="s">
        <v>290</v>
      </c>
      <c r="G66" s="10">
        <v>71.5</v>
      </c>
      <c r="H66" s="12">
        <f t="shared" si="0"/>
        <v>35.75</v>
      </c>
      <c r="I66" s="10" t="s">
        <v>294</v>
      </c>
      <c r="J66" s="12">
        <f t="shared" si="1"/>
        <v>42.35</v>
      </c>
      <c r="K66" s="12">
        <f t="shared" si="2"/>
        <v>78.1</v>
      </c>
      <c r="L66" s="12"/>
      <c r="M66" s="16" t="s">
        <v>22</v>
      </c>
      <c r="N66" s="17" t="s">
        <v>93</v>
      </c>
    </row>
    <row r="67" s="2" customFormat="1" customHeight="1" spans="1:14">
      <c r="A67" s="27" t="s">
        <v>295</v>
      </c>
      <c r="B67" s="27" t="s">
        <v>296</v>
      </c>
      <c r="C67" s="27" t="s">
        <v>297</v>
      </c>
      <c r="D67" s="27" t="s">
        <v>17</v>
      </c>
      <c r="E67" s="27" t="s">
        <v>276</v>
      </c>
      <c r="F67" s="11" t="s">
        <v>290</v>
      </c>
      <c r="G67" s="10">
        <v>65</v>
      </c>
      <c r="H67" s="12">
        <f t="shared" ref="H67:H130" si="3">G67*50%</f>
        <v>32.5</v>
      </c>
      <c r="I67" s="10" t="s">
        <v>298</v>
      </c>
      <c r="J67" s="12">
        <f t="shared" ref="J67:J130" si="4">I67*50%</f>
        <v>42.55</v>
      </c>
      <c r="K67" s="12">
        <f t="shared" ref="K67:K130" si="5">H67+J67</f>
        <v>75.05</v>
      </c>
      <c r="L67" s="12"/>
      <c r="M67" s="16" t="s">
        <v>22</v>
      </c>
      <c r="N67" s="17" t="s">
        <v>93</v>
      </c>
    </row>
    <row r="68" s="2" customFormat="1" customHeight="1" spans="1:14">
      <c r="A68" s="27" t="s">
        <v>299</v>
      </c>
      <c r="B68" s="27" t="s">
        <v>300</v>
      </c>
      <c r="C68" s="27" t="s">
        <v>301</v>
      </c>
      <c r="D68" s="27" t="s">
        <v>17</v>
      </c>
      <c r="E68" s="27" t="s">
        <v>302</v>
      </c>
      <c r="F68" s="11" t="s">
        <v>303</v>
      </c>
      <c r="G68" s="10">
        <v>71</v>
      </c>
      <c r="H68" s="12">
        <f t="shared" si="3"/>
        <v>35.5</v>
      </c>
      <c r="I68" s="10" t="s">
        <v>20</v>
      </c>
      <c r="J68" s="12">
        <f t="shared" si="4"/>
        <v>42.9</v>
      </c>
      <c r="K68" s="12">
        <f t="shared" si="5"/>
        <v>78.4</v>
      </c>
      <c r="L68" s="15" t="s">
        <v>21</v>
      </c>
      <c r="M68" s="16" t="s">
        <v>22</v>
      </c>
      <c r="N68" s="17" t="s">
        <v>93</v>
      </c>
    </row>
    <row r="69" s="2" customFormat="1" customHeight="1" spans="1:14">
      <c r="A69" s="27" t="s">
        <v>304</v>
      </c>
      <c r="B69" s="27" t="s">
        <v>305</v>
      </c>
      <c r="C69" s="27" t="s">
        <v>306</v>
      </c>
      <c r="D69" s="27" t="s">
        <v>17</v>
      </c>
      <c r="E69" s="27" t="s">
        <v>302</v>
      </c>
      <c r="F69" s="11" t="s">
        <v>303</v>
      </c>
      <c r="G69" s="10">
        <v>69</v>
      </c>
      <c r="H69" s="12">
        <f t="shared" si="3"/>
        <v>34.5</v>
      </c>
      <c r="I69" s="10" t="s">
        <v>307</v>
      </c>
      <c r="J69" s="12">
        <f t="shared" si="4"/>
        <v>41.45</v>
      </c>
      <c r="K69" s="12">
        <f t="shared" si="5"/>
        <v>75.95</v>
      </c>
      <c r="L69" s="12"/>
      <c r="M69" s="16" t="s">
        <v>22</v>
      </c>
      <c r="N69" s="17" t="s">
        <v>93</v>
      </c>
    </row>
    <row r="70" s="2" customFormat="1" customHeight="1" spans="1:14">
      <c r="A70" s="27" t="s">
        <v>308</v>
      </c>
      <c r="B70" s="27" t="s">
        <v>309</v>
      </c>
      <c r="C70" s="27" t="s">
        <v>310</v>
      </c>
      <c r="D70" s="27" t="s">
        <v>17</v>
      </c>
      <c r="E70" s="27" t="s">
        <v>302</v>
      </c>
      <c r="F70" s="11" t="s">
        <v>303</v>
      </c>
      <c r="G70" s="10">
        <v>67</v>
      </c>
      <c r="H70" s="12">
        <f t="shared" si="3"/>
        <v>33.5</v>
      </c>
      <c r="I70" s="10" t="s">
        <v>311</v>
      </c>
      <c r="J70" s="12">
        <f t="shared" si="4"/>
        <v>42.4</v>
      </c>
      <c r="K70" s="12">
        <f t="shared" si="5"/>
        <v>75.9</v>
      </c>
      <c r="L70" s="12"/>
      <c r="M70" s="16" t="s">
        <v>22</v>
      </c>
      <c r="N70" s="17" t="s">
        <v>93</v>
      </c>
    </row>
    <row r="71" s="2" customFormat="1" customHeight="1" spans="1:14">
      <c r="A71" s="27" t="s">
        <v>312</v>
      </c>
      <c r="B71" s="27" t="s">
        <v>313</v>
      </c>
      <c r="C71" s="27" t="s">
        <v>314</v>
      </c>
      <c r="D71" s="27" t="s">
        <v>27</v>
      </c>
      <c r="E71" s="27" t="s">
        <v>302</v>
      </c>
      <c r="F71" s="11" t="s">
        <v>315</v>
      </c>
      <c r="G71" s="10">
        <v>65</v>
      </c>
      <c r="H71" s="12">
        <f t="shared" si="3"/>
        <v>32.5</v>
      </c>
      <c r="I71" s="10" t="s">
        <v>316</v>
      </c>
      <c r="J71" s="12">
        <f t="shared" si="4"/>
        <v>41.3</v>
      </c>
      <c r="K71" s="12">
        <f t="shared" si="5"/>
        <v>73.8</v>
      </c>
      <c r="L71" s="15" t="s">
        <v>21</v>
      </c>
      <c r="M71" s="16" t="s">
        <v>22</v>
      </c>
      <c r="N71" s="17" t="s">
        <v>23</v>
      </c>
    </row>
    <row r="72" s="2" customFormat="1" customHeight="1" spans="1:14">
      <c r="A72" s="27" t="s">
        <v>317</v>
      </c>
      <c r="B72" s="27" t="s">
        <v>318</v>
      </c>
      <c r="C72" s="27" t="s">
        <v>319</v>
      </c>
      <c r="D72" s="27" t="s">
        <v>27</v>
      </c>
      <c r="E72" s="27" t="s">
        <v>302</v>
      </c>
      <c r="F72" s="11" t="s">
        <v>315</v>
      </c>
      <c r="G72" s="10">
        <v>65</v>
      </c>
      <c r="H72" s="12">
        <f t="shared" si="3"/>
        <v>32.5</v>
      </c>
      <c r="I72" s="10" t="s">
        <v>286</v>
      </c>
      <c r="J72" s="12">
        <f t="shared" si="4"/>
        <v>40.5</v>
      </c>
      <c r="K72" s="12">
        <f t="shared" si="5"/>
        <v>73</v>
      </c>
      <c r="L72" s="12"/>
      <c r="M72" s="16" t="s">
        <v>22</v>
      </c>
      <c r="N72" s="17" t="s">
        <v>23</v>
      </c>
    </row>
    <row r="73" s="2" customFormat="1" customHeight="1" spans="1:14">
      <c r="A73" s="27" t="s">
        <v>320</v>
      </c>
      <c r="B73" s="27" t="s">
        <v>321</v>
      </c>
      <c r="C73" s="27" t="s">
        <v>322</v>
      </c>
      <c r="D73" s="27" t="s">
        <v>17</v>
      </c>
      <c r="E73" s="27" t="s">
        <v>323</v>
      </c>
      <c r="F73" s="11" t="s">
        <v>324</v>
      </c>
      <c r="G73" s="10">
        <v>79.5</v>
      </c>
      <c r="H73" s="12">
        <f t="shared" si="3"/>
        <v>39.75</v>
      </c>
      <c r="I73" s="10" t="s">
        <v>325</v>
      </c>
      <c r="J73" s="12">
        <f t="shared" si="4"/>
        <v>43.3</v>
      </c>
      <c r="K73" s="12">
        <f t="shared" si="5"/>
        <v>83.05</v>
      </c>
      <c r="L73" s="15" t="s">
        <v>21</v>
      </c>
      <c r="M73" s="16" t="s">
        <v>39</v>
      </c>
      <c r="N73" s="17" t="s">
        <v>93</v>
      </c>
    </row>
    <row r="74" s="2" customFormat="1" customHeight="1" spans="1:14">
      <c r="A74" s="27" t="s">
        <v>326</v>
      </c>
      <c r="B74" s="27" t="s">
        <v>327</v>
      </c>
      <c r="C74" s="27" t="s">
        <v>328</v>
      </c>
      <c r="D74" s="27" t="s">
        <v>17</v>
      </c>
      <c r="E74" s="27" t="s">
        <v>323</v>
      </c>
      <c r="F74" s="11" t="s">
        <v>324</v>
      </c>
      <c r="G74" s="10">
        <v>76</v>
      </c>
      <c r="H74" s="12">
        <f t="shared" si="3"/>
        <v>38</v>
      </c>
      <c r="I74" s="10" t="s">
        <v>329</v>
      </c>
      <c r="J74" s="12">
        <f t="shared" si="4"/>
        <v>44.5</v>
      </c>
      <c r="K74" s="12">
        <f t="shared" si="5"/>
        <v>82.5</v>
      </c>
      <c r="L74" s="12"/>
      <c r="M74" s="16" t="s">
        <v>39</v>
      </c>
      <c r="N74" s="17" t="s">
        <v>93</v>
      </c>
    </row>
    <row r="75" s="2" customFormat="1" customHeight="1" spans="1:14">
      <c r="A75" s="27" t="s">
        <v>330</v>
      </c>
      <c r="B75" s="27" t="s">
        <v>331</v>
      </c>
      <c r="C75" s="27" t="s">
        <v>332</v>
      </c>
      <c r="D75" s="27" t="s">
        <v>27</v>
      </c>
      <c r="E75" s="27" t="s">
        <v>323</v>
      </c>
      <c r="F75" s="11" t="s">
        <v>324</v>
      </c>
      <c r="G75" s="10">
        <v>78</v>
      </c>
      <c r="H75" s="12">
        <f t="shared" si="3"/>
        <v>39</v>
      </c>
      <c r="I75" s="10" t="s">
        <v>311</v>
      </c>
      <c r="J75" s="12">
        <f t="shared" si="4"/>
        <v>42.4</v>
      </c>
      <c r="K75" s="12">
        <f t="shared" si="5"/>
        <v>81.4</v>
      </c>
      <c r="L75" s="12"/>
      <c r="M75" s="16" t="s">
        <v>39</v>
      </c>
      <c r="N75" s="17" t="s">
        <v>93</v>
      </c>
    </row>
    <row r="76" s="2" customFormat="1" customHeight="1" spans="1:14">
      <c r="A76" s="27" t="s">
        <v>333</v>
      </c>
      <c r="B76" s="27" t="s">
        <v>334</v>
      </c>
      <c r="C76" s="27" t="s">
        <v>335</v>
      </c>
      <c r="D76" s="27" t="s">
        <v>17</v>
      </c>
      <c r="E76" s="27" t="s">
        <v>336</v>
      </c>
      <c r="F76" s="11" t="s">
        <v>337</v>
      </c>
      <c r="G76" s="10">
        <v>66</v>
      </c>
      <c r="H76" s="12">
        <f t="shared" si="3"/>
        <v>33</v>
      </c>
      <c r="I76" s="10" t="s">
        <v>229</v>
      </c>
      <c r="J76" s="12">
        <f t="shared" si="4"/>
        <v>43.1</v>
      </c>
      <c r="K76" s="12">
        <f t="shared" si="5"/>
        <v>76.1</v>
      </c>
      <c r="L76" s="15" t="s">
        <v>21</v>
      </c>
      <c r="M76" s="16" t="s">
        <v>39</v>
      </c>
      <c r="N76" s="17" t="s">
        <v>54</v>
      </c>
    </row>
    <row r="77" s="2" customFormat="1" customHeight="1" spans="1:14">
      <c r="A77" s="27" t="s">
        <v>338</v>
      </c>
      <c r="B77" s="27" t="s">
        <v>339</v>
      </c>
      <c r="C77" s="27" t="s">
        <v>340</v>
      </c>
      <c r="D77" s="27" t="s">
        <v>17</v>
      </c>
      <c r="E77" s="27" t="s">
        <v>336</v>
      </c>
      <c r="F77" s="11" t="s">
        <v>337</v>
      </c>
      <c r="G77" s="10">
        <v>63.5</v>
      </c>
      <c r="H77" s="12">
        <f t="shared" si="3"/>
        <v>31.75</v>
      </c>
      <c r="I77" s="10" t="s">
        <v>66</v>
      </c>
      <c r="J77" s="12">
        <f t="shared" si="4"/>
        <v>43.2</v>
      </c>
      <c r="K77" s="12">
        <f t="shared" si="5"/>
        <v>74.95</v>
      </c>
      <c r="L77" s="12"/>
      <c r="M77" s="16" t="s">
        <v>39</v>
      </c>
      <c r="N77" s="17" t="s">
        <v>54</v>
      </c>
    </row>
    <row r="78" s="2" customFormat="1" customHeight="1" spans="1:14">
      <c r="A78" s="27" t="s">
        <v>341</v>
      </c>
      <c r="B78" s="27" t="s">
        <v>342</v>
      </c>
      <c r="C78" s="27" t="s">
        <v>343</v>
      </c>
      <c r="D78" s="27" t="s">
        <v>27</v>
      </c>
      <c r="E78" s="27" t="s">
        <v>336</v>
      </c>
      <c r="F78" s="11" t="s">
        <v>337</v>
      </c>
      <c r="G78" s="10">
        <v>63.5</v>
      </c>
      <c r="H78" s="12">
        <f t="shared" si="3"/>
        <v>31.75</v>
      </c>
      <c r="I78" s="10" t="s">
        <v>344</v>
      </c>
      <c r="J78" s="12">
        <f t="shared" si="4"/>
        <v>38</v>
      </c>
      <c r="K78" s="12">
        <f t="shared" si="5"/>
        <v>69.75</v>
      </c>
      <c r="L78" s="12"/>
      <c r="M78" s="16" t="s">
        <v>39</v>
      </c>
      <c r="N78" s="17" t="s">
        <v>54</v>
      </c>
    </row>
    <row r="79" s="2" customFormat="1" customHeight="1" spans="1:14">
      <c r="A79" s="27" t="s">
        <v>345</v>
      </c>
      <c r="B79" s="27" t="s">
        <v>346</v>
      </c>
      <c r="C79" s="27" t="s">
        <v>347</v>
      </c>
      <c r="D79" s="27" t="s">
        <v>27</v>
      </c>
      <c r="E79" s="27" t="s">
        <v>348</v>
      </c>
      <c r="F79" s="11" t="s">
        <v>349</v>
      </c>
      <c r="G79" s="10">
        <v>77</v>
      </c>
      <c r="H79" s="12">
        <f t="shared" si="3"/>
        <v>38.5</v>
      </c>
      <c r="I79" s="10" t="s">
        <v>350</v>
      </c>
      <c r="J79" s="12">
        <f t="shared" si="4"/>
        <v>43.15</v>
      </c>
      <c r="K79" s="12">
        <f t="shared" si="5"/>
        <v>81.65</v>
      </c>
      <c r="L79" s="15" t="s">
        <v>21</v>
      </c>
      <c r="M79" s="16" t="s">
        <v>39</v>
      </c>
      <c r="N79" s="17" t="s">
        <v>23</v>
      </c>
    </row>
    <row r="80" s="2" customFormat="1" customHeight="1" spans="1:14">
      <c r="A80" s="27" t="s">
        <v>351</v>
      </c>
      <c r="B80" s="27" t="s">
        <v>352</v>
      </c>
      <c r="C80" s="27" t="s">
        <v>353</v>
      </c>
      <c r="D80" s="27" t="s">
        <v>27</v>
      </c>
      <c r="E80" s="27" t="s">
        <v>348</v>
      </c>
      <c r="F80" s="11" t="s">
        <v>349</v>
      </c>
      <c r="G80" s="10">
        <v>72.5</v>
      </c>
      <c r="H80" s="12">
        <f t="shared" si="3"/>
        <v>36.25</v>
      </c>
      <c r="I80" s="10" t="s">
        <v>78</v>
      </c>
      <c r="J80" s="12">
        <f t="shared" si="4"/>
        <v>42.8</v>
      </c>
      <c r="K80" s="12">
        <f t="shared" si="5"/>
        <v>79.05</v>
      </c>
      <c r="L80" s="15" t="s">
        <v>21</v>
      </c>
      <c r="M80" s="16" t="s">
        <v>39</v>
      </c>
      <c r="N80" s="17" t="s">
        <v>23</v>
      </c>
    </row>
    <row r="81" s="2" customFormat="1" customHeight="1" spans="1:14">
      <c r="A81" s="27" t="s">
        <v>354</v>
      </c>
      <c r="B81" s="27" t="s">
        <v>355</v>
      </c>
      <c r="C81" s="27" t="s">
        <v>356</v>
      </c>
      <c r="D81" s="27" t="s">
        <v>27</v>
      </c>
      <c r="E81" s="27" t="s">
        <v>348</v>
      </c>
      <c r="F81" s="11" t="s">
        <v>349</v>
      </c>
      <c r="G81" s="10">
        <v>73</v>
      </c>
      <c r="H81" s="12">
        <f t="shared" si="3"/>
        <v>36.5</v>
      </c>
      <c r="I81" s="10" t="s">
        <v>282</v>
      </c>
      <c r="J81" s="12">
        <f t="shared" si="4"/>
        <v>42</v>
      </c>
      <c r="K81" s="12">
        <f t="shared" si="5"/>
        <v>78.5</v>
      </c>
      <c r="L81" s="15"/>
      <c r="M81" s="16" t="s">
        <v>39</v>
      </c>
      <c r="N81" s="17" t="s">
        <v>23</v>
      </c>
    </row>
    <row r="82" s="2" customFormat="1" customHeight="1" spans="1:14">
      <c r="A82" s="27" t="s">
        <v>357</v>
      </c>
      <c r="B82" s="27" t="s">
        <v>358</v>
      </c>
      <c r="C82" s="27" t="s">
        <v>359</v>
      </c>
      <c r="D82" s="27" t="s">
        <v>27</v>
      </c>
      <c r="E82" s="27" t="s">
        <v>348</v>
      </c>
      <c r="F82" s="11" t="s">
        <v>349</v>
      </c>
      <c r="G82" s="10">
        <v>74.5</v>
      </c>
      <c r="H82" s="12">
        <f t="shared" si="3"/>
        <v>37.25</v>
      </c>
      <c r="I82" s="10" t="s">
        <v>360</v>
      </c>
      <c r="J82" s="12">
        <f t="shared" si="4"/>
        <v>40.85</v>
      </c>
      <c r="K82" s="12">
        <f t="shared" si="5"/>
        <v>78.1</v>
      </c>
      <c r="L82" s="12"/>
      <c r="M82" s="16" t="s">
        <v>39</v>
      </c>
      <c r="N82" s="17" t="s">
        <v>23</v>
      </c>
    </row>
    <row r="83" s="2" customFormat="1" customHeight="1" spans="1:14">
      <c r="A83" s="27" t="s">
        <v>361</v>
      </c>
      <c r="B83" s="27" t="s">
        <v>362</v>
      </c>
      <c r="C83" s="27" t="s">
        <v>363</v>
      </c>
      <c r="D83" s="27" t="s">
        <v>27</v>
      </c>
      <c r="E83" s="27" t="s">
        <v>348</v>
      </c>
      <c r="F83" s="11" t="s">
        <v>349</v>
      </c>
      <c r="G83" s="10">
        <v>71</v>
      </c>
      <c r="H83" s="12">
        <f t="shared" si="3"/>
        <v>35.5</v>
      </c>
      <c r="I83" s="10" t="s">
        <v>47</v>
      </c>
      <c r="J83" s="12">
        <f t="shared" si="4"/>
        <v>41.5</v>
      </c>
      <c r="K83" s="12">
        <f t="shared" si="5"/>
        <v>77</v>
      </c>
      <c r="L83" s="12"/>
      <c r="M83" s="16" t="s">
        <v>39</v>
      </c>
      <c r="N83" s="17" t="s">
        <v>23</v>
      </c>
    </row>
    <row r="84" s="2" customFormat="1" customHeight="1" spans="1:14">
      <c r="A84" s="27" t="s">
        <v>364</v>
      </c>
      <c r="B84" s="27" t="s">
        <v>365</v>
      </c>
      <c r="C84" s="27" t="s">
        <v>366</v>
      </c>
      <c r="D84" s="27" t="s">
        <v>17</v>
      </c>
      <c r="E84" s="27" t="s">
        <v>367</v>
      </c>
      <c r="F84" s="11" t="s">
        <v>368</v>
      </c>
      <c r="G84" s="10">
        <v>72</v>
      </c>
      <c r="H84" s="12">
        <f t="shared" si="3"/>
        <v>36</v>
      </c>
      <c r="I84" s="10" t="s">
        <v>58</v>
      </c>
      <c r="J84" s="12">
        <f t="shared" si="4"/>
        <v>41.7</v>
      </c>
      <c r="K84" s="12">
        <f t="shared" si="5"/>
        <v>77.7</v>
      </c>
      <c r="L84" s="15" t="s">
        <v>21</v>
      </c>
      <c r="M84" s="16" t="s">
        <v>39</v>
      </c>
      <c r="N84" s="17" t="s">
        <v>23</v>
      </c>
    </row>
    <row r="85" s="2" customFormat="1" customHeight="1" spans="1:14">
      <c r="A85" s="27" t="s">
        <v>369</v>
      </c>
      <c r="B85" s="27" t="s">
        <v>370</v>
      </c>
      <c r="C85" s="27" t="s">
        <v>371</v>
      </c>
      <c r="D85" s="27" t="s">
        <v>27</v>
      </c>
      <c r="E85" s="27" t="s">
        <v>367</v>
      </c>
      <c r="F85" s="11" t="s">
        <v>368</v>
      </c>
      <c r="G85" s="10">
        <v>72</v>
      </c>
      <c r="H85" s="12">
        <f t="shared" si="3"/>
        <v>36</v>
      </c>
      <c r="I85" s="10" t="s">
        <v>372</v>
      </c>
      <c r="J85" s="12">
        <f t="shared" si="4"/>
        <v>40.6</v>
      </c>
      <c r="K85" s="12">
        <f t="shared" si="5"/>
        <v>76.6</v>
      </c>
      <c r="L85" s="12"/>
      <c r="M85" s="16" t="s">
        <v>39</v>
      </c>
      <c r="N85" s="17" t="s">
        <v>23</v>
      </c>
    </row>
    <row r="86" s="2" customFormat="1" customHeight="1" spans="1:14">
      <c r="A86" s="27" t="s">
        <v>373</v>
      </c>
      <c r="B86" s="27" t="s">
        <v>374</v>
      </c>
      <c r="C86" s="27" t="s">
        <v>375</v>
      </c>
      <c r="D86" s="27" t="s">
        <v>17</v>
      </c>
      <c r="E86" s="27" t="s">
        <v>367</v>
      </c>
      <c r="F86" s="11" t="s">
        <v>368</v>
      </c>
      <c r="G86" s="10">
        <v>68.5</v>
      </c>
      <c r="H86" s="12">
        <f t="shared" si="3"/>
        <v>34.25</v>
      </c>
      <c r="I86" s="10" t="s">
        <v>376</v>
      </c>
      <c r="J86" s="12">
        <f t="shared" si="4"/>
        <v>41.35</v>
      </c>
      <c r="K86" s="12">
        <f t="shared" si="5"/>
        <v>75.6</v>
      </c>
      <c r="L86" s="12"/>
      <c r="M86" s="16" t="s">
        <v>39</v>
      </c>
      <c r="N86" s="17" t="s">
        <v>23</v>
      </c>
    </row>
    <row r="87" s="2" customFormat="1" customHeight="1" spans="1:14">
      <c r="A87" s="27" t="s">
        <v>377</v>
      </c>
      <c r="B87" s="27" t="s">
        <v>378</v>
      </c>
      <c r="C87" s="27" t="s">
        <v>379</v>
      </c>
      <c r="D87" s="27" t="s">
        <v>17</v>
      </c>
      <c r="E87" s="27" t="s">
        <v>380</v>
      </c>
      <c r="F87" s="11" t="s">
        <v>381</v>
      </c>
      <c r="G87" s="10">
        <v>75</v>
      </c>
      <c r="H87" s="12">
        <f t="shared" si="3"/>
        <v>37.5</v>
      </c>
      <c r="I87" s="10" t="s">
        <v>92</v>
      </c>
      <c r="J87" s="12">
        <f t="shared" si="4"/>
        <v>42.5</v>
      </c>
      <c r="K87" s="12">
        <f t="shared" si="5"/>
        <v>80</v>
      </c>
      <c r="L87" s="15" t="s">
        <v>21</v>
      </c>
      <c r="M87" s="16" t="s">
        <v>39</v>
      </c>
      <c r="N87" s="17" t="s">
        <v>93</v>
      </c>
    </row>
    <row r="88" s="2" customFormat="1" customHeight="1" spans="1:14">
      <c r="A88" s="27" t="s">
        <v>382</v>
      </c>
      <c r="B88" s="27" t="s">
        <v>383</v>
      </c>
      <c r="C88" s="27" t="s">
        <v>384</v>
      </c>
      <c r="D88" s="27" t="s">
        <v>17</v>
      </c>
      <c r="E88" s="27" t="s">
        <v>380</v>
      </c>
      <c r="F88" s="11" t="s">
        <v>381</v>
      </c>
      <c r="G88" s="10">
        <v>73.5</v>
      </c>
      <c r="H88" s="12">
        <f t="shared" si="3"/>
        <v>36.75</v>
      </c>
      <c r="I88" s="10" t="s">
        <v>70</v>
      </c>
      <c r="J88" s="12">
        <f t="shared" si="4"/>
        <v>42.3</v>
      </c>
      <c r="K88" s="12">
        <f t="shared" si="5"/>
        <v>79.05</v>
      </c>
      <c r="L88" s="12"/>
      <c r="M88" s="16" t="s">
        <v>39</v>
      </c>
      <c r="N88" s="17" t="s">
        <v>93</v>
      </c>
    </row>
    <row r="89" s="2" customFormat="1" customHeight="1" spans="1:14">
      <c r="A89" s="27" t="s">
        <v>385</v>
      </c>
      <c r="B89" s="27" t="s">
        <v>386</v>
      </c>
      <c r="C89" s="27" t="s">
        <v>387</v>
      </c>
      <c r="D89" s="27" t="s">
        <v>27</v>
      </c>
      <c r="E89" s="27" t="s">
        <v>388</v>
      </c>
      <c r="F89" s="11" t="s">
        <v>389</v>
      </c>
      <c r="G89" s="10">
        <v>74</v>
      </c>
      <c r="H89" s="12">
        <f t="shared" si="3"/>
        <v>37</v>
      </c>
      <c r="I89" s="10" t="s">
        <v>390</v>
      </c>
      <c r="J89" s="12">
        <f t="shared" si="4"/>
        <v>42.36</v>
      </c>
      <c r="K89" s="12">
        <f t="shared" si="5"/>
        <v>79.36</v>
      </c>
      <c r="L89" s="15" t="s">
        <v>21</v>
      </c>
      <c r="M89" s="16" t="s">
        <v>39</v>
      </c>
      <c r="N89" s="17" t="s">
        <v>79</v>
      </c>
    </row>
    <row r="90" s="2" customFormat="1" customHeight="1" spans="1:14">
      <c r="A90" s="27" t="s">
        <v>391</v>
      </c>
      <c r="B90" s="27" t="s">
        <v>392</v>
      </c>
      <c r="C90" s="27" t="s">
        <v>393</v>
      </c>
      <c r="D90" s="27" t="s">
        <v>17</v>
      </c>
      <c r="E90" s="27" t="s">
        <v>388</v>
      </c>
      <c r="F90" s="11" t="s">
        <v>389</v>
      </c>
      <c r="G90" s="10">
        <v>74.5</v>
      </c>
      <c r="H90" s="12">
        <f t="shared" si="3"/>
        <v>37.25</v>
      </c>
      <c r="I90" s="10" t="s">
        <v>394</v>
      </c>
      <c r="J90" s="12">
        <f t="shared" si="4"/>
        <v>41.1</v>
      </c>
      <c r="K90" s="12">
        <f t="shared" si="5"/>
        <v>78.35</v>
      </c>
      <c r="L90" s="12"/>
      <c r="M90" s="16" t="s">
        <v>39</v>
      </c>
      <c r="N90" s="17" t="s">
        <v>79</v>
      </c>
    </row>
    <row r="91" s="2" customFormat="1" customHeight="1" spans="1:14">
      <c r="A91" s="27" t="s">
        <v>395</v>
      </c>
      <c r="B91" s="27" t="s">
        <v>396</v>
      </c>
      <c r="C91" s="27" t="s">
        <v>397</v>
      </c>
      <c r="D91" s="27" t="s">
        <v>17</v>
      </c>
      <c r="E91" s="27" t="s">
        <v>388</v>
      </c>
      <c r="F91" s="11" t="s">
        <v>389</v>
      </c>
      <c r="G91" s="10">
        <v>74</v>
      </c>
      <c r="H91" s="12">
        <f t="shared" si="3"/>
        <v>37</v>
      </c>
      <c r="I91" s="10" t="s">
        <v>398</v>
      </c>
      <c r="J91" s="12">
        <f t="shared" si="4"/>
        <v>41.345</v>
      </c>
      <c r="K91" s="12">
        <f t="shared" si="5"/>
        <v>78.345</v>
      </c>
      <c r="L91" s="12"/>
      <c r="M91" s="16" t="s">
        <v>39</v>
      </c>
      <c r="N91" s="17" t="s">
        <v>79</v>
      </c>
    </row>
    <row r="92" s="2" customFormat="1" customHeight="1" spans="1:14">
      <c r="A92" s="27" t="s">
        <v>399</v>
      </c>
      <c r="B92" s="27" t="s">
        <v>400</v>
      </c>
      <c r="C92" s="27" t="s">
        <v>401</v>
      </c>
      <c r="D92" s="27" t="s">
        <v>27</v>
      </c>
      <c r="E92" s="27" t="s">
        <v>388</v>
      </c>
      <c r="F92" s="11" t="s">
        <v>389</v>
      </c>
      <c r="G92" s="10">
        <v>76.5</v>
      </c>
      <c r="H92" s="12">
        <f t="shared" si="3"/>
        <v>38.25</v>
      </c>
      <c r="I92" s="10" t="s">
        <v>402</v>
      </c>
      <c r="J92" s="12">
        <f t="shared" si="4"/>
        <v>39.635</v>
      </c>
      <c r="K92" s="12">
        <f t="shared" si="5"/>
        <v>77.885</v>
      </c>
      <c r="L92" s="12"/>
      <c r="M92" s="16" t="s">
        <v>39</v>
      </c>
      <c r="N92" s="17" t="s">
        <v>79</v>
      </c>
    </row>
    <row r="93" s="2" customFormat="1" customHeight="1" spans="1:14">
      <c r="A93" s="27" t="s">
        <v>403</v>
      </c>
      <c r="B93" s="27" t="s">
        <v>404</v>
      </c>
      <c r="C93" s="27" t="s">
        <v>405</v>
      </c>
      <c r="D93" s="27" t="s">
        <v>17</v>
      </c>
      <c r="E93" s="27" t="s">
        <v>388</v>
      </c>
      <c r="F93" s="11" t="s">
        <v>389</v>
      </c>
      <c r="G93" s="10">
        <v>74</v>
      </c>
      <c r="H93" s="12">
        <f t="shared" si="3"/>
        <v>37</v>
      </c>
      <c r="I93" s="10" t="s">
        <v>406</v>
      </c>
      <c r="J93" s="12">
        <f t="shared" si="4"/>
        <v>40.68</v>
      </c>
      <c r="K93" s="12">
        <f t="shared" si="5"/>
        <v>77.68</v>
      </c>
      <c r="L93" s="12"/>
      <c r="M93" s="16" t="s">
        <v>39</v>
      </c>
      <c r="N93" s="17" t="s">
        <v>79</v>
      </c>
    </row>
    <row r="94" s="2" customFormat="1" customHeight="1" spans="1:14">
      <c r="A94" s="27" t="s">
        <v>407</v>
      </c>
      <c r="B94" s="27" t="s">
        <v>408</v>
      </c>
      <c r="C94" s="27" t="s">
        <v>409</v>
      </c>
      <c r="D94" s="27" t="s">
        <v>27</v>
      </c>
      <c r="E94" s="27" t="s">
        <v>410</v>
      </c>
      <c r="F94" s="11" t="s">
        <v>411</v>
      </c>
      <c r="G94" s="10">
        <v>76.5</v>
      </c>
      <c r="H94" s="12">
        <f t="shared" si="3"/>
        <v>38.25</v>
      </c>
      <c r="I94" s="10" t="s">
        <v>412</v>
      </c>
      <c r="J94" s="12">
        <f t="shared" si="4"/>
        <v>44.2</v>
      </c>
      <c r="K94" s="12">
        <f t="shared" si="5"/>
        <v>82.45</v>
      </c>
      <c r="L94" s="15" t="s">
        <v>21</v>
      </c>
      <c r="M94" s="16" t="s">
        <v>22</v>
      </c>
      <c r="N94" s="17" t="s">
        <v>79</v>
      </c>
    </row>
    <row r="95" s="2" customFormat="1" customHeight="1" spans="1:14">
      <c r="A95" s="27" t="s">
        <v>413</v>
      </c>
      <c r="B95" s="27" t="s">
        <v>414</v>
      </c>
      <c r="C95" s="27" t="s">
        <v>415</v>
      </c>
      <c r="D95" s="27" t="s">
        <v>27</v>
      </c>
      <c r="E95" s="27" t="s">
        <v>410</v>
      </c>
      <c r="F95" s="11" t="s">
        <v>411</v>
      </c>
      <c r="G95" s="10">
        <v>75.5</v>
      </c>
      <c r="H95" s="12">
        <f t="shared" si="3"/>
        <v>37.75</v>
      </c>
      <c r="I95" s="10" t="s">
        <v>83</v>
      </c>
      <c r="J95" s="12">
        <f t="shared" si="4"/>
        <v>44.6</v>
      </c>
      <c r="K95" s="12">
        <f t="shared" si="5"/>
        <v>82.35</v>
      </c>
      <c r="L95" s="15" t="s">
        <v>21</v>
      </c>
      <c r="M95" s="16" t="s">
        <v>22</v>
      </c>
      <c r="N95" s="17" t="s">
        <v>79</v>
      </c>
    </row>
    <row r="96" s="2" customFormat="1" customHeight="1" spans="1:14">
      <c r="A96" s="27" t="s">
        <v>416</v>
      </c>
      <c r="B96" s="27" t="s">
        <v>417</v>
      </c>
      <c r="C96" s="27" t="s">
        <v>418</v>
      </c>
      <c r="D96" s="27" t="s">
        <v>17</v>
      </c>
      <c r="E96" s="27" t="s">
        <v>410</v>
      </c>
      <c r="F96" s="11" t="s">
        <v>411</v>
      </c>
      <c r="G96" s="10">
        <v>71.5</v>
      </c>
      <c r="H96" s="12">
        <f t="shared" si="3"/>
        <v>35.75</v>
      </c>
      <c r="I96" s="10" t="s">
        <v>419</v>
      </c>
      <c r="J96" s="12">
        <f t="shared" si="4"/>
        <v>45.6</v>
      </c>
      <c r="K96" s="12">
        <f t="shared" si="5"/>
        <v>81.35</v>
      </c>
      <c r="L96" s="12"/>
      <c r="M96" s="16" t="s">
        <v>22</v>
      </c>
      <c r="N96" s="17" t="s">
        <v>79</v>
      </c>
    </row>
    <row r="97" s="2" customFormat="1" customHeight="1" spans="1:14">
      <c r="A97" s="27" t="s">
        <v>420</v>
      </c>
      <c r="B97" s="27" t="s">
        <v>421</v>
      </c>
      <c r="C97" s="27" t="s">
        <v>422</v>
      </c>
      <c r="D97" s="27" t="s">
        <v>17</v>
      </c>
      <c r="E97" s="27" t="s">
        <v>410</v>
      </c>
      <c r="F97" s="11" t="s">
        <v>411</v>
      </c>
      <c r="G97" s="10">
        <v>72</v>
      </c>
      <c r="H97" s="12">
        <f t="shared" si="3"/>
        <v>36</v>
      </c>
      <c r="I97" s="10" t="s">
        <v>213</v>
      </c>
      <c r="J97" s="12">
        <f t="shared" si="4"/>
        <v>44.9</v>
      </c>
      <c r="K97" s="12">
        <f t="shared" si="5"/>
        <v>80.9</v>
      </c>
      <c r="L97" s="12"/>
      <c r="M97" s="16" t="s">
        <v>22</v>
      </c>
      <c r="N97" s="17" t="s">
        <v>79</v>
      </c>
    </row>
    <row r="98" s="2" customFormat="1" customHeight="1" spans="1:14">
      <c r="A98" s="27" t="s">
        <v>423</v>
      </c>
      <c r="B98" s="27" t="s">
        <v>424</v>
      </c>
      <c r="C98" s="27" t="s">
        <v>425</v>
      </c>
      <c r="D98" s="27" t="s">
        <v>27</v>
      </c>
      <c r="E98" s="27" t="s">
        <v>410</v>
      </c>
      <c r="F98" s="11" t="s">
        <v>411</v>
      </c>
      <c r="G98" s="10">
        <v>71.5</v>
      </c>
      <c r="H98" s="12">
        <f t="shared" si="3"/>
        <v>35.75</v>
      </c>
      <c r="I98" s="10" t="s">
        <v>62</v>
      </c>
      <c r="J98" s="12">
        <f t="shared" si="4"/>
        <v>43.8</v>
      </c>
      <c r="K98" s="12">
        <f t="shared" si="5"/>
        <v>79.55</v>
      </c>
      <c r="L98" s="12"/>
      <c r="M98" s="16" t="s">
        <v>22</v>
      </c>
      <c r="N98" s="17" t="s">
        <v>79</v>
      </c>
    </row>
    <row r="99" s="2" customFormat="1" customHeight="1" spans="1:14">
      <c r="A99" s="27" t="s">
        <v>426</v>
      </c>
      <c r="B99" s="27" t="s">
        <v>427</v>
      </c>
      <c r="C99" s="27" t="s">
        <v>428</v>
      </c>
      <c r="D99" s="27" t="s">
        <v>17</v>
      </c>
      <c r="E99" s="27" t="s">
        <v>410</v>
      </c>
      <c r="F99" s="11" t="s">
        <v>411</v>
      </c>
      <c r="G99" s="10">
        <v>71.5</v>
      </c>
      <c r="H99" s="12">
        <f t="shared" si="3"/>
        <v>35.75</v>
      </c>
      <c r="I99" s="10" t="s">
        <v>47</v>
      </c>
      <c r="J99" s="12">
        <f t="shared" si="4"/>
        <v>41.5</v>
      </c>
      <c r="K99" s="12">
        <f t="shared" si="5"/>
        <v>77.25</v>
      </c>
      <c r="L99" s="12"/>
      <c r="M99" s="16" t="s">
        <v>22</v>
      </c>
      <c r="N99" s="17" t="s">
        <v>79</v>
      </c>
    </row>
    <row r="100" s="2" customFormat="1" customHeight="1" spans="1:14">
      <c r="A100" s="27" t="s">
        <v>429</v>
      </c>
      <c r="B100" s="27" t="s">
        <v>430</v>
      </c>
      <c r="C100" s="27" t="s">
        <v>431</v>
      </c>
      <c r="D100" s="27" t="s">
        <v>27</v>
      </c>
      <c r="E100" s="27" t="s">
        <v>410</v>
      </c>
      <c r="F100" s="11" t="s">
        <v>432</v>
      </c>
      <c r="G100" s="10">
        <v>74.5</v>
      </c>
      <c r="H100" s="12">
        <f t="shared" si="3"/>
        <v>37.25</v>
      </c>
      <c r="I100" s="10" t="s">
        <v>433</v>
      </c>
      <c r="J100" s="12">
        <f t="shared" si="4"/>
        <v>43.36</v>
      </c>
      <c r="K100" s="12">
        <f t="shared" si="5"/>
        <v>80.61</v>
      </c>
      <c r="L100" s="15" t="s">
        <v>21</v>
      </c>
      <c r="M100" s="16" t="s">
        <v>39</v>
      </c>
      <c r="N100" s="17" t="s">
        <v>79</v>
      </c>
    </row>
    <row r="101" s="2" customFormat="1" customHeight="1" spans="1:14">
      <c r="A101" s="27" t="s">
        <v>434</v>
      </c>
      <c r="B101" s="27" t="s">
        <v>435</v>
      </c>
      <c r="C101" s="27" t="s">
        <v>436</v>
      </c>
      <c r="D101" s="27" t="s">
        <v>17</v>
      </c>
      <c r="E101" s="27" t="s">
        <v>410</v>
      </c>
      <c r="F101" s="11" t="s">
        <v>432</v>
      </c>
      <c r="G101" s="10">
        <v>77.5</v>
      </c>
      <c r="H101" s="12">
        <f t="shared" si="3"/>
        <v>38.75</v>
      </c>
      <c r="I101" s="10" t="s">
        <v>164</v>
      </c>
      <c r="J101" s="12">
        <f t="shared" si="4"/>
        <v>40.7</v>
      </c>
      <c r="K101" s="12">
        <f t="shared" si="5"/>
        <v>79.45</v>
      </c>
      <c r="L101" s="12"/>
      <c r="M101" s="16" t="s">
        <v>39</v>
      </c>
      <c r="N101" s="17" t="s">
        <v>79</v>
      </c>
    </row>
    <row r="102" s="2" customFormat="1" customHeight="1" spans="1:14">
      <c r="A102" s="27" t="s">
        <v>437</v>
      </c>
      <c r="B102" s="27" t="s">
        <v>438</v>
      </c>
      <c r="C102" s="27" t="s">
        <v>439</v>
      </c>
      <c r="D102" s="27" t="s">
        <v>27</v>
      </c>
      <c r="E102" s="27" t="s">
        <v>440</v>
      </c>
      <c r="F102" s="11" t="s">
        <v>441</v>
      </c>
      <c r="G102" s="10">
        <v>80</v>
      </c>
      <c r="H102" s="12">
        <f t="shared" si="3"/>
        <v>40</v>
      </c>
      <c r="I102" s="10" t="s">
        <v>442</v>
      </c>
      <c r="J102" s="12">
        <f t="shared" si="4"/>
        <v>42.655</v>
      </c>
      <c r="K102" s="12">
        <f t="shared" si="5"/>
        <v>82.655</v>
      </c>
      <c r="L102" s="15" t="s">
        <v>21</v>
      </c>
      <c r="M102" s="16" t="s">
        <v>39</v>
      </c>
      <c r="N102" s="17" t="s">
        <v>79</v>
      </c>
    </row>
    <row r="103" s="2" customFormat="1" customHeight="1" spans="1:14">
      <c r="A103" s="27" t="s">
        <v>443</v>
      </c>
      <c r="B103" s="27" t="s">
        <v>444</v>
      </c>
      <c r="C103" s="27" t="s">
        <v>445</v>
      </c>
      <c r="D103" s="27" t="s">
        <v>17</v>
      </c>
      <c r="E103" s="27" t="s">
        <v>440</v>
      </c>
      <c r="F103" s="11" t="s">
        <v>441</v>
      </c>
      <c r="G103" s="10">
        <v>77.5</v>
      </c>
      <c r="H103" s="12">
        <f t="shared" si="3"/>
        <v>38.75</v>
      </c>
      <c r="I103" s="10" t="s">
        <v>58</v>
      </c>
      <c r="J103" s="12">
        <f t="shared" si="4"/>
        <v>41.7</v>
      </c>
      <c r="K103" s="12">
        <f t="shared" si="5"/>
        <v>80.45</v>
      </c>
      <c r="L103" s="15" t="s">
        <v>21</v>
      </c>
      <c r="M103" s="16" t="s">
        <v>39</v>
      </c>
      <c r="N103" s="17" t="s">
        <v>79</v>
      </c>
    </row>
    <row r="104" s="2" customFormat="1" customHeight="1" spans="1:14">
      <c r="A104" s="27" t="s">
        <v>446</v>
      </c>
      <c r="B104" s="27" t="s">
        <v>447</v>
      </c>
      <c r="C104" s="27" t="s">
        <v>448</v>
      </c>
      <c r="D104" s="27" t="s">
        <v>17</v>
      </c>
      <c r="E104" s="27" t="s">
        <v>440</v>
      </c>
      <c r="F104" s="11" t="s">
        <v>441</v>
      </c>
      <c r="G104" s="10">
        <v>76</v>
      </c>
      <c r="H104" s="12">
        <f t="shared" si="3"/>
        <v>38</v>
      </c>
      <c r="I104" s="10" t="s">
        <v>449</v>
      </c>
      <c r="J104" s="12">
        <f t="shared" si="4"/>
        <v>42.31</v>
      </c>
      <c r="K104" s="12">
        <f t="shared" si="5"/>
        <v>80.31</v>
      </c>
      <c r="L104" s="12"/>
      <c r="M104" s="16" t="s">
        <v>39</v>
      </c>
      <c r="N104" s="17" t="s">
        <v>79</v>
      </c>
    </row>
    <row r="105" s="2" customFormat="1" customHeight="1" spans="1:14">
      <c r="A105" s="27" t="s">
        <v>450</v>
      </c>
      <c r="B105" s="27" t="s">
        <v>451</v>
      </c>
      <c r="C105" s="27" t="s">
        <v>452</v>
      </c>
      <c r="D105" s="27" t="s">
        <v>17</v>
      </c>
      <c r="E105" s="27" t="s">
        <v>440</v>
      </c>
      <c r="F105" s="11" t="s">
        <v>441</v>
      </c>
      <c r="G105" s="10">
        <v>73</v>
      </c>
      <c r="H105" s="12">
        <f t="shared" si="3"/>
        <v>36.5</v>
      </c>
      <c r="I105" s="10" t="s">
        <v>453</v>
      </c>
      <c r="J105" s="12">
        <f t="shared" si="4"/>
        <v>42.315</v>
      </c>
      <c r="K105" s="12">
        <f t="shared" si="5"/>
        <v>78.815</v>
      </c>
      <c r="L105" s="12"/>
      <c r="M105" s="16" t="s">
        <v>39</v>
      </c>
      <c r="N105" s="17" t="s">
        <v>79</v>
      </c>
    </row>
    <row r="106" s="2" customFormat="1" customHeight="1" spans="1:14">
      <c r="A106" s="27" t="s">
        <v>454</v>
      </c>
      <c r="B106" s="27" t="s">
        <v>455</v>
      </c>
      <c r="C106" s="27" t="s">
        <v>456</v>
      </c>
      <c r="D106" s="27" t="s">
        <v>17</v>
      </c>
      <c r="E106" s="27" t="s">
        <v>440</v>
      </c>
      <c r="F106" s="11" t="s">
        <v>441</v>
      </c>
      <c r="G106" s="10">
        <v>76</v>
      </c>
      <c r="H106" s="12">
        <f t="shared" si="3"/>
        <v>38</v>
      </c>
      <c r="I106" s="10" t="s">
        <v>457</v>
      </c>
      <c r="J106" s="12">
        <f t="shared" si="4"/>
        <v>40.64</v>
      </c>
      <c r="K106" s="12">
        <f t="shared" si="5"/>
        <v>78.64</v>
      </c>
      <c r="L106" s="12"/>
      <c r="M106" s="16" t="s">
        <v>39</v>
      </c>
      <c r="N106" s="17" t="s">
        <v>79</v>
      </c>
    </row>
    <row r="107" s="2" customFormat="1" customHeight="1" spans="1:14">
      <c r="A107" s="27" t="s">
        <v>458</v>
      </c>
      <c r="B107" s="27" t="s">
        <v>459</v>
      </c>
      <c r="C107" s="27" t="s">
        <v>460</v>
      </c>
      <c r="D107" s="27" t="s">
        <v>17</v>
      </c>
      <c r="E107" s="27" t="s">
        <v>461</v>
      </c>
      <c r="F107" s="11" t="s">
        <v>462</v>
      </c>
      <c r="G107" s="10">
        <v>75.5</v>
      </c>
      <c r="H107" s="12">
        <f t="shared" si="3"/>
        <v>37.75</v>
      </c>
      <c r="I107" s="10" t="s">
        <v>463</v>
      </c>
      <c r="J107" s="12">
        <f t="shared" si="4"/>
        <v>42.95</v>
      </c>
      <c r="K107" s="12">
        <f t="shared" si="5"/>
        <v>80.7</v>
      </c>
      <c r="L107" s="15" t="s">
        <v>21</v>
      </c>
      <c r="M107" s="16" t="s">
        <v>22</v>
      </c>
      <c r="N107" s="17" t="s">
        <v>93</v>
      </c>
    </row>
    <row r="108" s="2" customFormat="1" customHeight="1" spans="1:14">
      <c r="A108" s="27" t="s">
        <v>464</v>
      </c>
      <c r="B108" s="27" t="s">
        <v>465</v>
      </c>
      <c r="C108" s="27" t="s">
        <v>466</v>
      </c>
      <c r="D108" s="27" t="s">
        <v>27</v>
      </c>
      <c r="E108" s="27" t="s">
        <v>461</v>
      </c>
      <c r="F108" s="11" t="s">
        <v>462</v>
      </c>
      <c r="G108" s="10">
        <v>66</v>
      </c>
      <c r="H108" s="12">
        <f t="shared" si="3"/>
        <v>33</v>
      </c>
      <c r="I108" s="10" t="s">
        <v>278</v>
      </c>
      <c r="J108" s="12">
        <f t="shared" si="4"/>
        <v>43.5</v>
      </c>
      <c r="K108" s="12">
        <f t="shared" si="5"/>
        <v>76.5</v>
      </c>
      <c r="L108" s="12"/>
      <c r="M108" s="16" t="s">
        <v>22</v>
      </c>
      <c r="N108" s="17" t="s">
        <v>93</v>
      </c>
    </row>
    <row r="109" s="2" customFormat="1" customHeight="1" spans="1:14">
      <c r="A109" s="27" t="s">
        <v>467</v>
      </c>
      <c r="B109" s="27" t="s">
        <v>468</v>
      </c>
      <c r="C109" s="27" t="s">
        <v>469</v>
      </c>
      <c r="D109" s="27" t="s">
        <v>27</v>
      </c>
      <c r="E109" s="27" t="s">
        <v>461</v>
      </c>
      <c r="F109" s="11" t="s">
        <v>462</v>
      </c>
      <c r="G109" s="10">
        <v>66.5</v>
      </c>
      <c r="H109" s="12">
        <f t="shared" si="3"/>
        <v>33.25</v>
      </c>
      <c r="I109" s="10" t="s">
        <v>470</v>
      </c>
      <c r="J109" s="12">
        <f t="shared" si="4"/>
        <v>42.05</v>
      </c>
      <c r="K109" s="12">
        <f t="shared" si="5"/>
        <v>75.3</v>
      </c>
      <c r="L109" s="12"/>
      <c r="M109" s="16" t="s">
        <v>22</v>
      </c>
      <c r="N109" s="17" t="s">
        <v>93</v>
      </c>
    </row>
    <row r="110" s="2" customFormat="1" customHeight="1" spans="1:14">
      <c r="A110" s="27" t="s">
        <v>471</v>
      </c>
      <c r="B110" s="27" t="s">
        <v>472</v>
      </c>
      <c r="C110" s="27" t="s">
        <v>473</v>
      </c>
      <c r="D110" s="27" t="s">
        <v>17</v>
      </c>
      <c r="E110" s="27" t="s">
        <v>461</v>
      </c>
      <c r="F110" s="11" t="s">
        <v>474</v>
      </c>
      <c r="G110" s="10">
        <v>78</v>
      </c>
      <c r="H110" s="12">
        <f t="shared" si="3"/>
        <v>39</v>
      </c>
      <c r="I110" s="10" t="s">
        <v>20</v>
      </c>
      <c r="J110" s="12">
        <f t="shared" si="4"/>
        <v>42.9</v>
      </c>
      <c r="K110" s="12">
        <f t="shared" si="5"/>
        <v>81.9</v>
      </c>
      <c r="L110" s="15" t="s">
        <v>21</v>
      </c>
      <c r="M110" s="16" t="s">
        <v>22</v>
      </c>
      <c r="N110" s="17" t="s">
        <v>93</v>
      </c>
    </row>
    <row r="111" s="2" customFormat="1" customHeight="1" spans="1:14">
      <c r="A111" s="27" t="s">
        <v>475</v>
      </c>
      <c r="B111" s="27" t="s">
        <v>476</v>
      </c>
      <c r="C111" s="27" t="s">
        <v>477</v>
      </c>
      <c r="D111" s="27" t="s">
        <v>27</v>
      </c>
      <c r="E111" s="27" t="s">
        <v>461</v>
      </c>
      <c r="F111" s="11" t="s">
        <v>474</v>
      </c>
      <c r="G111" s="10">
        <v>72.5</v>
      </c>
      <c r="H111" s="12">
        <f t="shared" si="3"/>
        <v>36.25</v>
      </c>
      <c r="I111" s="10" t="s">
        <v>43</v>
      </c>
      <c r="J111" s="12">
        <f t="shared" si="4"/>
        <v>41.85</v>
      </c>
      <c r="K111" s="12">
        <f t="shared" si="5"/>
        <v>78.1</v>
      </c>
      <c r="L111" s="12"/>
      <c r="M111" s="16" t="s">
        <v>22</v>
      </c>
      <c r="N111" s="17" t="s">
        <v>93</v>
      </c>
    </row>
    <row r="112" s="2" customFormat="1" customHeight="1" spans="1:14">
      <c r="A112" s="27" t="s">
        <v>478</v>
      </c>
      <c r="B112" s="27" t="s">
        <v>479</v>
      </c>
      <c r="C112" s="27" t="s">
        <v>480</v>
      </c>
      <c r="D112" s="27" t="s">
        <v>27</v>
      </c>
      <c r="E112" s="27" t="s">
        <v>461</v>
      </c>
      <c r="F112" s="11" t="s">
        <v>474</v>
      </c>
      <c r="G112" s="10">
        <v>72.5</v>
      </c>
      <c r="H112" s="12">
        <f t="shared" si="3"/>
        <v>36.25</v>
      </c>
      <c r="I112" s="10" t="s">
        <v>481</v>
      </c>
      <c r="J112" s="12">
        <f t="shared" si="4"/>
        <v>41</v>
      </c>
      <c r="K112" s="12">
        <f t="shared" si="5"/>
        <v>77.25</v>
      </c>
      <c r="L112" s="12"/>
      <c r="M112" s="16" t="s">
        <v>22</v>
      </c>
      <c r="N112" s="17" t="s">
        <v>93</v>
      </c>
    </row>
    <row r="113" s="2" customFormat="1" customHeight="1" spans="1:14">
      <c r="A113" s="27" t="s">
        <v>482</v>
      </c>
      <c r="B113" s="27" t="s">
        <v>483</v>
      </c>
      <c r="C113" s="27" t="s">
        <v>484</v>
      </c>
      <c r="D113" s="27" t="s">
        <v>17</v>
      </c>
      <c r="E113" s="27" t="s">
        <v>485</v>
      </c>
      <c r="F113" s="11" t="s">
        <v>486</v>
      </c>
      <c r="G113" s="10">
        <v>71</v>
      </c>
      <c r="H113" s="12">
        <f t="shared" si="3"/>
        <v>35.5</v>
      </c>
      <c r="I113" s="10" t="s">
        <v>487</v>
      </c>
      <c r="J113" s="12">
        <f t="shared" si="4"/>
        <v>41.29</v>
      </c>
      <c r="K113" s="12">
        <f t="shared" si="5"/>
        <v>76.79</v>
      </c>
      <c r="L113" s="15" t="s">
        <v>21</v>
      </c>
      <c r="M113" s="16" t="s">
        <v>39</v>
      </c>
      <c r="N113" s="17" t="s">
        <v>79</v>
      </c>
    </row>
    <row r="114" s="2" customFormat="1" customHeight="1" spans="1:14">
      <c r="A114" s="27" t="s">
        <v>488</v>
      </c>
      <c r="B114" s="27" t="s">
        <v>489</v>
      </c>
      <c r="C114" s="27" t="s">
        <v>490</v>
      </c>
      <c r="D114" s="27" t="s">
        <v>27</v>
      </c>
      <c r="E114" s="27" t="s">
        <v>485</v>
      </c>
      <c r="F114" s="11" t="s">
        <v>486</v>
      </c>
      <c r="G114" s="10">
        <v>68.5</v>
      </c>
      <c r="H114" s="12">
        <f t="shared" si="3"/>
        <v>34.25</v>
      </c>
      <c r="I114" s="10" t="s">
        <v>491</v>
      </c>
      <c r="J114" s="12">
        <f t="shared" si="4"/>
        <v>41.49</v>
      </c>
      <c r="K114" s="12">
        <f t="shared" si="5"/>
        <v>75.74</v>
      </c>
      <c r="L114" s="12"/>
      <c r="M114" s="16" t="s">
        <v>39</v>
      </c>
      <c r="N114" s="17" t="s">
        <v>79</v>
      </c>
    </row>
    <row r="115" s="2" customFormat="1" customHeight="1" spans="1:14">
      <c r="A115" s="27" t="s">
        <v>492</v>
      </c>
      <c r="B115" s="27" t="s">
        <v>493</v>
      </c>
      <c r="C115" s="27" t="s">
        <v>494</v>
      </c>
      <c r="D115" s="27" t="s">
        <v>27</v>
      </c>
      <c r="E115" s="27" t="s">
        <v>485</v>
      </c>
      <c r="F115" s="11" t="s">
        <v>486</v>
      </c>
      <c r="G115" s="10">
        <v>68</v>
      </c>
      <c r="H115" s="12">
        <f t="shared" si="3"/>
        <v>34</v>
      </c>
      <c r="I115" s="10" t="s">
        <v>495</v>
      </c>
      <c r="J115" s="12">
        <f t="shared" si="4"/>
        <v>41.51</v>
      </c>
      <c r="K115" s="12">
        <f t="shared" si="5"/>
        <v>75.51</v>
      </c>
      <c r="L115" s="12"/>
      <c r="M115" s="16" t="s">
        <v>39</v>
      </c>
      <c r="N115" s="17" t="s">
        <v>79</v>
      </c>
    </row>
    <row r="116" s="2" customFormat="1" customHeight="1" spans="1:14">
      <c r="A116" s="27" t="s">
        <v>496</v>
      </c>
      <c r="B116" s="27" t="s">
        <v>497</v>
      </c>
      <c r="C116" s="27" t="s">
        <v>498</v>
      </c>
      <c r="D116" s="27" t="s">
        <v>17</v>
      </c>
      <c r="E116" s="27" t="s">
        <v>499</v>
      </c>
      <c r="F116" s="11" t="s">
        <v>500</v>
      </c>
      <c r="G116" s="10">
        <v>71</v>
      </c>
      <c r="H116" s="12">
        <f t="shared" si="3"/>
        <v>35.5</v>
      </c>
      <c r="I116" s="10" t="s">
        <v>412</v>
      </c>
      <c r="J116" s="12">
        <f t="shared" si="4"/>
        <v>44.2</v>
      </c>
      <c r="K116" s="12">
        <f t="shared" si="5"/>
        <v>79.7</v>
      </c>
      <c r="L116" s="15" t="s">
        <v>21</v>
      </c>
      <c r="M116" s="16" t="s">
        <v>22</v>
      </c>
      <c r="N116" s="17" t="s">
        <v>79</v>
      </c>
    </row>
    <row r="117" s="2" customFormat="1" customHeight="1" spans="1:14">
      <c r="A117" s="27" t="s">
        <v>501</v>
      </c>
      <c r="B117" s="27" t="s">
        <v>502</v>
      </c>
      <c r="C117" s="27" t="s">
        <v>503</v>
      </c>
      <c r="D117" s="27" t="s">
        <v>17</v>
      </c>
      <c r="E117" s="27" t="s">
        <v>499</v>
      </c>
      <c r="F117" s="11" t="s">
        <v>500</v>
      </c>
      <c r="G117" s="10">
        <v>71.5</v>
      </c>
      <c r="H117" s="12">
        <f t="shared" si="3"/>
        <v>35.75</v>
      </c>
      <c r="I117" s="10" t="s">
        <v>20</v>
      </c>
      <c r="J117" s="12">
        <f t="shared" si="4"/>
        <v>42.9</v>
      </c>
      <c r="K117" s="12">
        <f t="shared" si="5"/>
        <v>78.65</v>
      </c>
      <c r="L117" s="12"/>
      <c r="M117" s="16" t="s">
        <v>22</v>
      </c>
      <c r="N117" s="17" t="s">
        <v>79</v>
      </c>
    </row>
    <row r="118" s="2" customFormat="1" customHeight="1" spans="1:14">
      <c r="A118" s="27" t="s">
        <v>504</v>
      </c>
      <c r="B118" s="27" t="s">
        <v>505</v>
      </c>
      <c r="C118" s="27" t="s">
        <v>506</v>
      </c>
      <c r="D118" s="27" t="s">
        <v>27</v>
      </c>
      <c r="E118" s="27" t="s">
        <v>499</v>
      </c>
      <c r="F118" s="11" t="s">
        <v>500</v>
      </c>
      <c r="G118" s="10">
        <v>71.5</v>
      </c>
      <c r="H118" s="12">
        <f t="shared" si="3"/>
        <v>35.75</v>
      </c>
      <c r="I118" s="10" t="s">
        <v>272</v>
      </c>
      <c r="J118" s="12">
        <f t="shared" si="4"/>
        <v>42.2</v>
      </c>
      <c r="K118" s="12">
        <f t="shared" si="5"/>
        <v>77.95</v>
      </c>
      <c r="L118" s="12"/>
      <c r="M118" s="16" t="s">
        <v>22</v>
      </c>
      <c r="N118" s="17" t="s">
        <v>79</v>
      </c>
    </row>
    <row r="119" s="2" customFormat="1" customHeight="1" spans="1:14">
      <c r="A119" s="27" t="s">
        <v>507</v>
      </c>
      <c r="B119" s="27" t="s">
        <v>508</v>
      </c>
      <c r="C119" s="27" t="s">
        <v>509</v>
      </c>
      <c r="D119" s="27" t="s">
        <v>17</v>
      </c>
      <c r="E119" s="27" t="s">
        <v>510</v>
      </c>
      <c r="F119" s="11" t="s">
        <v>511</v>
      </c>
      <c r="G119" s="10">
        <v>73</v>
      </c>
      <c r="H119" s="12">
        <f t="shared" si="3"/>
        <v>36.5</v>
      </c>
      <c r="I119" s="10" t="s">
        <v>512</v>
      </c>
      <c r="J119" s="12">
        <f t="shared" si="4"/>
        <v>43</v>
      </c>
      <c r="K119" s="12">
        <f t="shared" si="5"/>
        <v>79.5</v>
      </c>
      <c r="L119" s="15" t="s">
        <v>21</v>
      </c>
      <c r="M119" s="16" t="s">
        <v>22</v>
      </c>
      <c r="N119" s="17" t="s">
        <v>79</v>
      </c>
    </row>
    <row r="120" s="2" customFormat="1" customHeight="1" spans="1:14">
      <c r="A120" s="27" t="s">
        <v>513</v>
      </c>
      <c r="B120" s="27" t="s">
        <v>514</v>
      </c>
      <c r="C120" s="27" t="s">
        <v>515</v>
      </c>
      <c r="D120" s="27" t="s">
        <v>17</v>
      </c>
      <c r="E120" s="27" t="s">
        <v>510</v>
      </c>
      <c r="F120" s="11" t="s">
        <v>511</v>
      </c>
      <c r="G120" s="10">
        <v>67</v>
      </c>
      <c r="H120" s="12">
        <f t="shared" si="3"/>
        <v>33.5</v>
      </c>
      <c r="I120" s="10" t="s">
        <v>87</v>
      </c>
      <c r="J120" s="12">
        <f t="shared" si="4"/>
        <v>44</v>
      </c>
      <c r="K120" s="12">
        <f t="shared" si="5"/>
        <v>77.5</v>
      </c>
      <c r="L120" s="12"/>
      <c r="M120" s="16" t="s">
        <v>22</v>
      </c>
      <c r="N120" s="17" t="s">
        <v>79</v>
      </c>
    </row>
    <row r="121" s="2" customFormat="1" customHeight="1" spans="1:14">
      <c r="A121" s="27" t="s">
        <v>516</v>
      </c>
      <c r="B121" s="27" t="s">
        <v>517</v>
      </c>
      <c r="C121" s="27" t="s">
        <v>518</v>
      </c>
      <c r="D121" s="27" t="s">
        <v>17</v>
      </c>
      <c r="E121" s="27" t="s">
        <v>510</v>
      </c>
      <c r="F121" s="11" t="s">
        <v>511</v>
      </c>
      <c r="G121" s="10">
        <v>65.5</v>
      </c>
      <c r="H121" s="12">
        <f t="shared" si="3"/>
        <v>32.75</v>
      </c>
      <c r="I121" s="10" t="s">
        <v>28</v>
      </c>
      <c r="J121" s="12">
        <f t="shared" si="4"/>
        <v>42.1</v>
      </c>
      <c r="K121" s="12">
        <f t="shared" si="5"/>
        <v>74.85</v>
      </c>
      <c r="L121" s="12"/>
      <c r="M121" s="16" t="s">
        <v>22</v>
      </c>
      <c r="N121" s="17" t="s">
        <v>79</v>
      </c>
    </row>
    <row r="122" s="2" customFormat="1" customHeight="1" spans="1:14">
      <c r="A122" s="27" t="s">
        <v>519</v>
      </c>
      <c r="B122" s="27" t="s">
        <v>520</v>
      </c>
      <c r="C122" s="27" t="s">
        <v>521</v>
      </c>
      <c r="D122" s="27" t="s">
        <v>27</v>
      </c>
      <c r="E122" s="27" t="s">
        <v>510</v>
      </c>
      <c r="F122" s="11" t="s">
        <v>511</v>
      </c>
      <c r="G122" s="10">
        <v>65.5</v>
      </c>
      <c r="H122" s="12">
        <f t="shared" si="3"/>
        <v>32.75</v>
      </c>
      <c r="I122" s="10" t="s">
        <v>282</v>
      </c>
      <c r="J122" s="12">
        <f t="shared" si="4"/>
        <v>42</v>
      </c>
      <c r="K122" s="12">
        <f t="shared" si="5"/>
        <v>74.75</v>
      </c>
      <c r="L122" s="12"/>
      <c r="M122" s="16" t="s">
        <v>22</v>
      </c>
      <c r="N122" s="17" t="s">
        <v>79</v>
      </c>
    </row>
    <row r="123" s="2" customFormat="1" customHeight="1" spans="1:14">
      <c r="A123" s="27" t="s">
        <v>522</v>
      </c>
      <c r="B123" s="27" t="s">
        <v>523</v>
      </c>
      <c r="C123" s="27" t="s">
        <v>524</v>
      </c>
      <c r="D123" s="27" t="s">
        <v>17</v>
      </c>
      <c r="E123" s="27" t="s">
        <v>525</v>
      </c>
      <c r="F123" s="11" t="s">
        <v>526</v>
      </c>
      <c r="G123" s="10">
        <v>79.5</v>
      </c>
      <c r="H123" s="12">
        <f t="shared" si="3"/>
        <v>39.75</v>
      </c>
      <c r="I123" s="10" t="s">
        <v>527</v>
      </c>
      <c r="J123" s="12">
        <f t="shared" si="4"/>
        <v>43.9</v>
      </c>
      <c r="K123" s="12">
        <f t="shared" si="5"/>
        <v>83.65</v>
      </c>
      <c r="L123" s="15" t="s">
        <v>21</v>
      </c>
      <c r="M123" s="16" t="s">
        <v>39</v>
      </c>
      <c r="N123" s="17" t="s">
        <v>93</v>
      </c>
    </row>
    <row r="124" s="2" customFormat="1" customHeight="1" spans="1:14">
      <c r="A124" s="27" t="s">
        <v>528</v>
      </c>
      <c r="B124" s="27" t="s">
        <v>529</v>
      </c>
      <c r="C124" s="27" t="s">
        <v>530</v>
      </c>
      <c r="D124" s="27" t="s">
        <v>17</v>
      </c>
      <c r="E124" s="27" t="s">
        <v>525</v>
      </c>
      <c r="F124" s="11" t="s">
        <v>526</v>
      </c>
      <c r="G124" s="10">
        <v>68.5</v>
      </c>
      <c r="H124" s="12">
        <f t="shared" si="3"/>
        <v>34.25</v>
      </c>
      <c r="I124" s="10" t="s">
        <v>316</v>
      </c>
      <c r="J124" s="12">
        <f t="shared" si="4"/>
        <v>41.3</v>
      </c>
      <c r="K124" s="12">
        <f t="shared" si="5"/>
        <v>75.55</v>
      </c>
      <c r="L124" s="12"/>
      <c r="M124" s="16" t="s">
        <v>39</v>
      </c>
      <c r="N124" s="17" t="s">
        <v>93</v>
      </c>
    </row>
    <row r="125" s="2" customFormat="1" customHeight="1" spans="1:14">
      <c r="A125" s="27" t="s">
        <v>531</v>
      </c>
      <c r="B125" s="27" t="s">
        <v>532</v>
      </c>
      <c r="C125" s="27" t="s">
        <v>533</v>
      </c>
      <c r="D125" s="27" t="s">
        <v>17</v>
      </c>
      <c r="E125" s="27" t="s">
        <v>534</v>
      </c>
      <c r="F125" s="11" t="s">
        <v>535</v>
      </c>
      <c r="G125" s="10">
        <v>77.5</v>
      </c>
      <c r="H125" s="12">
        <f t="shared" si="3"/>
        <v>38.75</v>
      </c>
      <c r="I125" s="10" t="s">
        <v>311</v>
      </c>
      <c r="J125" s="12">
        <f t="shared" si="4"/>
        <v>42.4</v>
      </c>
      <c r="K125" s="12">
        <f t="shared" si="5"/>
        <v>81.15</v>
      </c>
      <c r="L125" s="15" t="s">
        <v>21</v>
      </c>
      <c r="M125" s="16" t="s">
        <v>39</v>
      </c>
      <c r="N125" s="17" t="s">
        <v>93</v>
      </c>
    </row>
    <row r="126" s="2" customFormat="1" customHeight="1" spans="1:14">
      <c r="A126" s="27" t="s">
        <v>536</v>
      </c>
      <c r="B126" s="27" t="s">
        <v>537</v>
      </c>
      <c r="C126" s="27" t="s">
        <v>538</v>
      </c>
      <c r="D126" s="27" t="s">
        <v>17</v>
      </c>
      <c r="E126" s="27" t="s">
        <v>534</v>
      </c>
      <c r="F126" s="11" t="s">
        <v>535</v>
      </c>
      <c r="G126" s="10">
        <v>73</v>
      </c>
      <c r="H126" s="12">
        <f t="shared" si="3"/>
        <v>36.5</v>
      </c>
      <c r="I126" s="10" t="s">
        <v>272</v>
      </c>
      <c r="J126" s="12">
        <f t="shared" si="4"/>
        <v>42.2</v>
      </c>
      <c r="K126" s="12">
        <f t="shared" si="5"/>
        <v>78.7</v>
      </c>
      <c r="L126" s="12"/>
      <c r="M126" s="16" t="s">
        <v>39</v>
      </c>
      <c r="N126" s="17" t="s">
        <v>93</v>
      </c>
    </row>
    <row r="127" s="2" customFormat="1" customHeight="1" spans="1:14">
      <c r="A127" s="27" t="s">
        <v>539</v>
      </c>
      <c r="B127" s="27" t="s">
        <v>540</v>
      </c>
      <c r="C127" s="27" t="s">
        <v>541</v>
      </c>
      <c r="D127" s="27" t="s">
        <v>17</v>
      </c>
      <c r="E127" s="27" t="s">
        <v>534</v>
      </c>
      <c r="F127" s="11" t="s">
        <v>535</v>
      </c>
      <c r="G127" s="10">
        <v>71</v>
      </c>
      <c r="H127" s="12">
        <f t="shared" si="3"/>
        <v>35.5</v>
      </c>
      <c r="I127" s="10" t="s">
        <v>542</v>
      </c>
      <c r="J127" s="12">
        <f t="shared" si="4"/>
        <v>40.2</v>
      </c>
      <c r="K127" s="12">
        <f t="shared" si="5"/>
        <v>75.7</v>
      </c>
      <c r="L127" s="12"/>
      <c r="M127" s="16" t="s">
        <v>39</v>
      </c>
      <c r="N127" s="17" t="s">
        <v>93</v>
      </c>
    </row>
    <row r="128" s="2" customFormat="1" customHeight="1" spans="1:14">
      <c r="A128" s="27" t="s">
        <v>543</v>
      </c>
      <c r="B128" s="27" t="s">
        <v>544</v>
      </c>
      <c r="C128" s="27" t="s">
        <v>545</v>
      </c>
      <c r="D128" s="27" t="s">
        <v>27</v>
      </c>
      <c r="E128" s="27" t="s">
        <v>534</v>
      </c>
      <c r="F128" s="11" t="s">
        <v>546</v>
      </c>
      <c r="G128" s="10">
        <v>72</v>
      </c>
      <c r="H128" s="12">
        <f t="shared" si="3"/>
        <v>36</v>
      </c>
      <c r="I128" s="10" t="s">
        <v>547</v>
      </c>
      <c r="J128" s="12">
        <f t="shared" si="4"/>
        <v>42.85</v>
      </c>
      <c r="K128" s="12">
        <f t="shared" si="5"/>
        <v>78.85</v>
      </c>
      <c r="L128" s="15" t="s">
        <v>21</v>
      </c>
      <c r="M128" s="16" t="s">
        <v>39</v>
      </c>
      <c r="N128" s="17" t="s">
        <v>23</v>
      </c>
    </row>
    <row r="129" s="2" customFormat="1" customHeight="1" spans="1:14">
      <c r="A129" s="27" t="s">
        <v>548</v>
      </c>
      <c r="B129" s="27" t="s">
        <v>549</v>
      </c>
      <c r="C129" s="27" t="s">
        <v>550</v>
      </c>
      <c r="D129" s="27" t="s">
        <v>17</v>
      </c>
      <c r="E129" s="27" t="s">
        <v>534</v>
      </c>
      <c r="F129" s="11" t="s">
        <v>546</v>
      </c>
      <c r="G129" s="10">
        <v>72.5</v>
      </c>
      <c r="H129" s="12">
        <f t="shared" si="3"/>
        <v>36.25</v>
      </c>
      <c r="I129" s="10" t="s">
        <v>282</v>
      </c>
      <c r="J129" s="12">
        <f t="shared" si="4"/>
        <v>42</v>
      </c>
      <c r="K129" s="12">
        <f t="shared" si="5"/>
        <v>78.25</v>
      </c>
      <c r="L129" s="12"/>
      <c r="M129" s="16" t="s">
        <v>39</v>
      </c>
      <c r="N129" s="17" t="s">
        <v>23</v>
      </c>
    </row>
    <row r="130" s="2" customFormat="1" customHeight="1" spans="1:14">
      <c r="A130" s="27" t="s">
        <v>551</v>
      </c>
      <c r="B130" s="27" t="s">
        <v>552</v>
      </c>
      <c r="C130" s="27" t="s">
        <v>553</v>
      </c>
      <c r="D130" s="27" t="s">
        <v>17</v>
      </c>
      <c r="E130" s="27" t="s">
        <v>534</v>
      </c>
      <c r="F130" s="11" t="s">
        <v>546</v>
      </c>
      <c r="G130" s="10">
        <v>73.5</v>
      </c>
      <c r="H130" s="12">
        <f t="shared" si="3"/>
        <v>36.75</v>
      </c>
      <c r="I130" s="10" t="s">
        <v>554</v>
      </c>
      <c r="J130" s="12">
        <f t="shared" si="4"/>
        <v>40.1</v>
      </c>
      <c r="K130" s="12">
        <f t="shared" si="5"/>
        <v>76.85</v>
      </c>
      <c r="L130" s="12"/>
      <c r="M130" s="16" t="s">
        <v>39</v>
      </c>
      <c r="N130" s="17" t="s">
        <v>23</v>
      </c>
    </row>
    <row r="131" s="2" customFormat="1" customHeight="1" spans="1:14">
      <c r="A131" s="27" t="s">
        <v>555</v>
      </c>
      <c r="B131" s="27" t="s">
        <v>556</v>
      </c>
      <c r="C131" s="27" t="s">
        <v>557</v>
      </c>
      <c r="D131" s="27" t="s">
        <v>17</v>
      </c>
      <c r="E131" s="27" t="s">
        <v>558</v>
      </c>
      <c r="F131" s="11" t="s">
        <v>559</v>
      </c>
      <c r="G131" s="10">
        <v>84.5</v>
      </c>
      <c r="H131" s="12">
        <f t="shared" ref="H131:H194" si="6">G131*50%</f>
        <v>42.25</v>
      </c>
      <c r="I131" s="10" t="s">
        <v>278</v>
      </c>
      <c r="J131" s="12">
        <f t="shared" ref="J131:J194" si="7">I131*50%</f>
        <v>43.5</v>
      </c>
      <c r="K131" s="12">
        <f t="shared" ref="K131:K194" si="8">H131+J131</f>
        <v>85.75</v>
      </c>
      <c r="L131" s="15" t="s">
        <v>21</v>
      </c>
      <c r="M131" s="16" t="s">
        <v>39</v>
      </c>
      <c r="N131" s="17" t="s">
        <v>54</v>
      </c>
    </row>
    <row r="132" s="2" customFormat="1" customHeight="1" spans="1:14">
      <c r="A132" s="27" t="s">
        <v>560</v>
      </c>
      <c r="B132" s="27" t="s">
        <v>561</v>
      </c>
      <c r="C132" s="27" t="s">
        <v>562</v>
      </c>
      <c r="D132" s="27" t="s">
        <v>17</v>
      </c>
      <c r="E132" s="27" t="s">
        <v>558</v>
      </c>
      <c r="F132" s="11" t="s">
        <v>559</v>
      </c>
      <c r="G132" s="10">
        <v>77.5</v>
      </c>
      <c r="H132" s="12">
        <f t="shared" si="6"/>
        <v>38.75</v>
      </c>
      <c r="I132" s="10" t="s">
        <v>20</v>
      </c>
      <c r="J132" s="12">
        <f t="shared" si="7"/>
        <v>42.9</v>
      </c>
      <c r="K132" s="12">
        <f t="shared" si="8"/>
        <v>81.65</v>
      </c>
      <c r="L132" s="12"/>
      <c r="M132" s="16" t="s">
        <v>39</v>
      </c>
      <c r="N132" s="17" t="s">
        <v>54</v>
      </c>
    </row>
    <row r="133" s="2" customFormat="1" customHeight="1" spans="1:14">
      <c r="A133" s="27" t="s">
        <v>563</v>
      </c>
      <c r="B133" s="27" t="s">
        <v>564</v>
      </c>
      <c r="C133" s="27" t="s">
        <v>565</v>
      </c>
      <c r="D133" s="27" t="s">
        <v>17</v>
      </c>
      <c r="E133" s="27" t="s">
        <v>558</v>
      </c>
      <c r="F133" s="11" t="s">
        <v>559</v>
      </c>
      <c r="G133" s="10">
        <v>78</v>
      </c>
      <c r="H133" s="12">
        <f t="shared" si="6"/>
        <v>39</v>
      </c>
      <c r="I133" s="10" t="s">
        <v>101</v>
      </c>
      <c r="J133" s="12">
        <f t="shared" si="7"/>
        <v>40.3</v>
      </c>
      <c r="K133" s="12">
        <f t="shared" si="8"/>
        <v>79.3</v>
      </c>
      <c r="L133" s="12"/>
      <c r="M133" s="16" t="s">
        <v>39</v>
      </c>
      <c r="N133" s="17" t="s">
        <v>54</v>
      </c>
    </row>
    <row r="134" s="2" customFormat="1" customHeight="1" spans="1:14">
      <c r="A134" s="27" t="s">
        <v>566</v>
      </c>
      <c r="B134" s="27" t="s">
        <v>567</v>
      </c>
      <c r="C134" s="27" t="s">
        <v>568</v>
      </c>
      <c r="D134" s="27" t="s">
        <v>17</v>
      </c>
      <c r="E134" s="27" t="s">
        <v>569</v>
      </c>
      <c r="F134" s="11" t="s">
        <v>474</v>
      </c>
      <c r="G134" s="10">
        <v>80.5</v>
      </c>
      <c r="H134" s="12">
        <f t="shared" si="6"/>
        <v>40.25</v>
      </c>
      <c r="I134" s="10" t="s">
        <v>83</v>
      </c>
      <c r="J134" s="12">
        <f t="shared" si="7"/>
        <v>44.6</v>
      </c>
      <c r="K134" s="12">
        <f t="shared" si="8"/>
        <v>84.85</v>
      </c>
      <c r="L134" s="15" t="s">
        <v>21</v>
      </c>
      <c r="M134" s="16" t="s">
        <v>39</v>
      </c>
      <c r="N134" s="17" t="s">
        <v>54</v>
      </c>
    </row>
    <row r="135" s="2" customFormat="1" customHeight="1" spans="1:14">
      <c r="A135" s="27" t="s">
        <v>570</v>
      </c>
      <c r="B135" s="27" t="s">
        <v>571</v>
      </c>
      <c r="C135" s="27" t="s">
        <v>572</v>
      </c>
      <c r="D135" s="27" t="s">
        <v>17</v>
      </c>
      <c r="E135" s="27" t="s">
        <v>569</v>
      </c>
      <c r="F135" s="11" t="s">
        <v>474</v>
      </c>
      <c r="G135" s="10">
        <v>80.5</v>
      </c>
      <c r="H135" s="12">
        <f t="shared" si="6"/>
        <v>40.25</v>
      </c>
      <c r="I135" s="10" t="s">
        <v>512</v>
      </c>
      <c r="J135" s="12">
        <f t="shared" si="7"/>
        <v>43</v>
      </c>
      <c r="K135" s="12">
        <f t="shared" si="8"/>
        <v>83.25</v>
      </c>
      <c r="L135" s="12"/>
      <c r="M135" s="16" t="s">
        <v>39</v>
      </c>
      <c r="N135" s="17" t="s">
        <v>54</v>
      </c>
    </row>
    <row r="136" s="2" customFormat="1" customHeight="1" spans="1:14">
      <c r="A136" s="27" t="s">
        <v>573</v>
      </c>
      <c r="B136" s="27" t="s">
        <v>574</v>
      </c>
      <c r="C136" s="27" t="s">
        <v>575</v>
      </c>
      <c r="D136" s="27" t="s">
        <v>17</v>
      </c>
      <c r="E136" s="27" t="s">
        <v>576</v>
      </c>
      <c r="F136" s="11" t="s">
        <v>577</v>
      </c>
      <c r="G136" s="10">
        <v>77.5</v>
      </c>
      <c r="H136" s="12">
        <f t="shared" si="6"/>
        <v>38.75</v>
      </c>
      <c r="I136" s="10" t="s">
        <v>20</v>
      </c>
      <c r="J136" s="12">
        <f t="shared" si="7"/>
        <v>42.9</v>
      </c>
      <c r="K136" s="12">
        <f t="shared" si="8"/>
        <v>81.65</v>
      </c>
      <c r="L136" s="15" t="s">
        <v>21</v>
      </c>
      <c r="M136" s="16" t="s">
        <v>22</v>
      </c>
      <c r="N136" s="17" t="s">
        <v>23</v>
      </c>
    </row>
    <row r="137" s="2" customFormat="1" customHeight="1" spans="1:14">
      <c r="A137" s="27" t="s">
        <v>578</v>
      </c>
      <c r="B137" s="27" t="s">
        <v>579</v>
      </c>
      <c r="C137" s="27" t="s">
        <v>580</v>
      </c>
      <c r="D137" s="27" t="s">
        <v>27</v>
      </c>
      <c r="E137" s="27" t="s">
        <v>576</v>
      </c>
      <c r="F137" s="11" t="s">
        <v>577</v>
      </c>
      <c r="G137" s="10">
        <v>78</v>
      </c>
      <c r="H137" s="12">
        <f t="shared" si="6"/>
        <v>39</v>
      </c>
      <c r="I137" s="10" t="s">
        <v>581</v>
      </c>
      <c r="J137" s="12">
        <f t="shared" si="7"/>
        <v>41.9</v>
      </c>
      <c r="K137" s="12">
        <f t="shared" si="8"/>
        <v>80.9</v>
      </c>
      <c r="L137" s="15" t="s">
        <v>21</v>
      </c>
      <c r="M137" s="16" t="s">
        <v>22</v>
      </c>
      <c r="N137" s="17" t="s">
        <v>23</v>
      </c>
    </row>
    <row r="138" s="2" customFormat="1" customHeight="1" spans="1:14">
      <c r="A138" s="27" t="s">
        <v>582</v>
      </c>
      <c r="B138" s="27" t="s">
        <v>583</v>
      </c>
      <c r="C138" s="27" t="s">
        <v>584</v>
      </c>
      <c r="D138" s="27" t="s">
        <v>17</v>
      </c>
      <c r="E138" s="27" t="s">
        <v>576</v>
      </c>
      <c r="F138" s="11" t="s">
        <v>577</v>
      </c>
      <c r="G138" s="10">
        <v>75.5</v>
      </c>
      <c r="H138" s="12">
        <f t="shared" si="6"/>
        <v>37.75</v>
      </c>
      <c r="I138" s="10" t="s">
        <v>92</v>
      </c>
      <c r="J138" s="12">
        <f t="shared" si="7"/>
        <v>42.5</v>
      </c>
      <c r="K138" s="12">
        <f t="shared" si="8"/>
        <v>80.25</v>
      </c>
      <c r="L138" s="12"/>
      <c r="M138" s="16" t="s">
        <v>22</v>
      </c>
      <c r="N138" s="17" t="s">
        <v>23</v>
      </c>
    </row>
    <row r="139" s="2" customFormat="1" customHeight="1" spans="1:14">
      <c r="A139" s="27" t="s">
        <v>585</v>
      </c>
      <c r="B139" s="27" t="s">
        <v>586</v>
      </c>
      <c r="C139" s="27" t="s">
        <v>587</v>
      </c>
      <c r="D139" s="27" t="s">
        <v>17</v>
      </c>
      <c r="E139" s="27" t="s">
        <v>576</v>
      </c>
      <c r="F139" s="11" t="s">
        <v>577</v>
      </c>
      <c r="G139" s="10">
        <v>76</v>
      </c>
      <c r="H139" s="12">
        <f t="shared" si="6"/>
        <v>38</v>
      </c>
      <c r="I139" s="10" t="s">
        <v>32</v>
      </c>
      <c r="J139" s="12">
        <f t="shared" si="7"/>
        <v>40.9</v>
      </c>
      <c r="K139" s="12">
        <f t="shared" si="8"/>
        <v>78.9</v>
      </c>
      <c r="L139" s="12"/>
      <c r="M139" s="16" t="s">
        <v>22</v>
      </c>
      <c r="N139" s="17" t="s">
        <v>23</v>
      </c>
    </row>
    <row r="140" s="2" customFormat="1" customHeight="1" spans="1:14">
      <c r="A140" s="27" t="s">
        <v>588</v>
      </c>
      <c r="B140" s="27" t="s">
        <v>589</v>
      </c>
      <c r="C140" s="27" t="s">
        <v>590</v>
      </c>
      <c r="D140" s="27" t="s">
        <v>27</v>
      </c>
      <c r="E140" s="27" t="s">
        <v>576</v>
      </c>
      <c r="F140" s="11" t="s">
        <v>577</v>
      </c>
      <c r="G140" s="10">
        <v>72</v>
      </c>
      <c r="H140" s="12">
        <f t="shared" si="6"/>
        <v>36</v>
      </c>
      <c r="I140" s="10" t="s">
        <v>591</v>
      </c>
      <c r="J140" s="12">
        <f t="shared" si="7"/>
        <v>41.75</v>
      </c>
      <c r="K140" s="12">
        <f t="shared" si="8"/>
        <v>77.75</v>
      </c>
      <c r="L140" s="12"/>
      <c r="M140" s="16" t="s">
        <v>22</v>
      </c>
      <c r="N140" s="17" t="s">
        <v>23</v>
      </c>
    </row>
    <row r="141" s="2" customFormat="1" customHeight="1" spans="1:14">
      <c r="A141" s="27" t="s">
        <v>592</v>
      </c>
      <c r="B141" s="27" t="s">
        <v>593</v>
      </c>
      <c r="C141" s="27" t="s">
        <v>594</v>
      </c>
      <c r="D141" s="27" t="s">
        <v>27</v>
      </c>
      <c r="E141" s="27" t="s">
        <v>595</v>
      </c>
      <c r="F141" s="11" t="s">
        <v>596</v>
      </c>
      <c r="G141" s="10">
        <v>77.5</v>
      </c>
      <c r="H141" s="12">
        <f t="shared" si="6"/>
        <v>38.75</v>
      </c>
      <c r="I141" s="10" t="s">
        <v>268</v>
      </c>
      <c r="J141" s="12">
        <f t="shared" si="7"/>
        <v>42.7</v>
      </c>
      <c r="K141" s="12">
        <f t="shared" si="8"/>
        <v>81.45</v>
      </c>
      <c r="L141" s="15" t="s">
        <v>21</v>
      </c>
      <c r="M141" s="16" t="s">
        <v>39</v>
      </c>
      <c r="N141" s="17" t="s">
        <v>93</v>
      </c>
    </row>
    <row r="142" s="2" customFormat="1" customHeight="1" spans="1:14">
      <c r="A142" s="27" t="s">
        <v>597</v>
      </c>
      <c r="B142" s="27" t="s">
        <v>598</v>
      </c>
      <c r="C142" s="27" t="s">
        <v>599</v>
      </c>
      <c r="D142" s="27" t="s">
        <v>17</v>
      </c>
      <c r="E142" s="27" t="s">
        <v>595</v>
      </c>
      <c r="F142" s="11" t="s">
        <v>596</v>
      </c>
      <c r="G142" s="10">
        <v>76.5</v>
      </c>
      <c r="H142" s="12">
        <f t="shared" si="6"/>
        <v>38.25</v>
      </c>
      <c r="I142" s="10" t="s">
        <v>481</v>
      </c>
      <c r="J142" s="12">
        <f t="shared" si="7"/>
        <v>41</v>
      </c>
      <c r="K142" s="12">
        <f t="shared" si="8"/>
        <v>79.25</v>
      </c>
      <c r="L142" s="12"/>
      <c r="M142" s="16" t="s">
        <v>39</v>
      </c>
      <c r="N142" s="17" t="s">
        <v>93</v>
      </c>
    </row>
    <row r="143" s="2" customFormat="1" customHeight="1" spans="1:14">
      <c r="A143" s="27" t="s">
        <v>600</v>
      </c>
      <c r="B143" s="27" t="s">
        <v>601</v>
      </c>
      <c r="C143" s="27" t="s">
        <v>602</v>
      </c>
      <c r="D143" s="27" t="s">
        <v>17</v>
      </c>
      <c r="E143" s="27" t="s">
        <v>595</v>
      </c>
      <c r="F143" s="11" t="s">
        <v>596</v>
      </c>
      <c r="G143" s="10">
        <v>73</v>
      </c>
      <c r="H143" s="12">
        <f t="shared" si="6"/>
        <v>36.5</v>
      </c>
      <c r="I143" s="10" t="s">
        <v>603</v>
      </c>
      <c r="J143" s="12">
        <f t="shared" si="7"/>
        <v>39.6</v>
      </c>
      <c r="K143" s="12">
        <f t="shared" si="8"/>
        <v>76.1</v>
      </c>
      <c r="L143" s="12"/>
      <c r="M143" s="16" t="s">
        <v>39</v>
      </c>
      <c r="N143" s="17" t="s">
        <v>93</v>
      </c>
    </row>
    <row r="144" s="2" customFormat="1" customHeight="1" spans="1:14">
      <c r="A144" s="27" t="s">
        <v>604</v>
      </c>
      <c r="B144" s="27" t="s">
        <v>605</v>
      </c>
      <c r="C144" s="27" t="s">
        <v>606</v>
      </c>
      <c r="D144" s="27" t="s">
        <v>17</v>
      </c>
      <c r="E144" s="27" t="s">
        <v>595</v>
      </c>
      <c r="F144" s="11" t="s">
        <v>607</v>
      </c>
      <c r="G144" s="10">
        <v>70</v>
      </c>
      <c r="H144" s="12">
        <f t="shared" si="6"/>
        <v>35</v>
      </c>
      <c r="I144" s="10" t="s">
        <v>360</v>
      </c>
      <c r="J144" s="12">
        <f t="shared" si="7"/>
        <v>40.85</v>
      </c>
      <c r="K144" s="12">
        <f t="shared" si="8"/>
        <v>75.85</v>
      </c>
      <c r="L144" s="15" t="s">
        <v>21</v>
      </c>
      <c r="M144" s="16" t="s">
        <v>39</v>
      </c>
      <c r="N144" s="17" t="s">
        <v>23</v>
      </c>
    </row>
    <row r="145" s="2" customFormat="1" customHeight="1" spans="1:14">
      <c r="A145" s="27" t="s">
        <v>608</v>
      </c>
      <c r="B145" s="27" t="s">
        <v>609</v>
      </c>
      <c r="C145" s="27" t="s">
        <v>610</v>
      </c>
      <c r="D145" s="27" t="s">
        <v>27</v>
      </c>
      <c r="E145" s="27" t="s">
        <v>595</v>
      </c>
      <c r="F145" s="11" t="s">
        <v>607</v>
      </c>
      <c r="G145" s="10">
        <v>65</v>
      </c>
      <c r="H145" s="12">
        <f t="shared" si="6"/>
        <v>32.5</v>
      </c>
      <c r="I145" s="10" t="s">
        <v>611</v>
      </c>
      <c r="J145" s="12">
        <f t="shared" si="7"/>
        <v>42.45</v>
      </c>
      <c r="K145" s="12">
        <f t="shared" si="8"/>
        <v>74.95</v>
      </c>
      <c r="L145" s="12"/>
      <c r="M145" s="16" t="s">
        <v>39</v>
      </c>
      <c r="N145" s="17" t="s">
        <v>23</v>
      </c>
    </row>
    <row r="146" s="2" customFormat="1" customHeight="1" spans="1:14">
      <c r="A146" s="27" t="s">
        <v>612</v>
      </c>
      <c r="B146" s="27" t="s">
        <v>613</v>
      </c>
      <c r="C146" s="27" t="s">
        <v>614</v>
      </c>
      <c r="D146" s="27" t="s">
        <v>27</v>
      </c>
      <c r="E146" s="27" t="s">
        <v>595</v>
      </c>
      <c r="F146" s="11" t="s">
        <v>607</v>
      </c>
      <c r="G146" s="10">
        <v>64</v>
      </c>
      <c r="H146" s="12">
        <f t="shared" si="6"/>
        <v>32</v>
      </c>
      <c r="I146" s="10" t="s">
        <v>615</v>
      </c>
      <c r="J146" s="12">
        <f t="shared" si="7"/>
        <v>38.9</v>
      </c>
      <c r="K146" s="12">
        <f t="shared" si="8"/>
        <v>70.9</v>
      </c>
      <c r="L146" s="12"/>
      <c r="M146" s="16" t="s">
        <v>39</v>
      </c>
      <c r="N146" s="17" t="s">
        <v>23</v>
      </c>
    </row>
    <row r="147" s="2" customFormat="1" customHeight="1" spans="1:14">
      <c r="A147" s="27" t="s">
        <v>616</v>
      </c>
      <c r="B147" s="27" t="s">
        <v>617</v>
      </c>
      <c r="C147" s="27" t="s">
        <v>618</v>
      </c>
      <c r="D147" s="27" t="s">
        <v>27</v>
      </c>
      <c r="E147" s="27" t="s">
        <v>619</v>
      </c>
      <c r="F147" s="11" t="s">
        <v>620</v>
      </c>
      <c r="G147" s="10">
        <v>76.5</v>
      </c>
      <c r="H147" s="12">
        <f t="shared" si="6"/>
        <v>38.25</v>
      </c>
      <c r="I147" s="10" t="s">
        <v>463</v>
      </c>
      <c r="J147" s="12">
        <f t="shared" si="7"/>
        <v>42.95</v>
      </c>
      <c r="K147" s="12">
        <f t="shared" si="8"/>
        <v>81.2</v>
      </c>
      <c r="L147" s="15" t="s">
        <v>21</v>
      </c>
      <c r="M147" s="16" t="s">
        <v>22</v>
      </c>
      <c r="N147" s="17" t="s">
        <v>93</v>
      </c>
    </row>
    <row r="148" s="2" customFormat="1" customHeight="1" spans="1:14">
      <c r="A148" s="27" t="s">
        <v>621</v>
      </c>
      <c r="B148" s="27" t="s">
        <v>622</v>
      </c>
      <c r="C148" s="27" t="s">
        <v>623</v>
      </c>
      <c r="D148" s="27" t="s">
        <v>27</v>
      </c>
      <c r="E148" s="27" t="s">
        <v>619</v>
      </c>
      <c r="F148" s="11" t="s">
        <v>620</v>
      </c>
      <c r="G148" s="10">
        <v>76.5</v>
      </c>
      <c r="H148" s="12">
        <f t="shared" si="6"/>
        <v>38.25</v>
      </c>
      <c r="I148" s="10" t="s">
        <v>581</v>
      </c>
      <c r="J148" s="12">
        <f t="shared" si="7"/>
        <v>41.9</v>
      </c>
      <c r="K148" s="12">
        <f t="shared" si="8"/>
        <v>80.15</v>
      </c>
      <c r="L148" s="15" t="s">
        <v>21</v>
      </c>
      <c r="M148" s="16" t="s">
        <v>22</v>
      </c>
      <c r="N148" s="17" t="s">
        <v>93</v>
      </c>
    </row>
    <row r="149" s="2" customFormat="1" customHeight="1" spans="1:14">
      <c r="A149" s="27" t="s">
        <v>624</v>
      </c>
      <c r="B149" s="27" t="s">
        <v>625</v>
      </c>
      <c r="C149" s="27" t="s">
        <v>626</v>
      </c>
      <c r="D149" s="27" t="s">
        <v>27</v>
      </c>
      <c r="E149" s="27" t="s">
        <v>619</v>
      </c>
      <c r="F149" s="11" t="s">
        <v>620</v>
      </c>
      <c r="G149" s="10">
        <v>74.5</v>
      </c>
      <c r="H149" s="12">
        <f t="shared" si="6"/>
        <v>37.25</v>
      </c>
      <c r="I149" s="10" t="s">
        <v>627</v>
      </c>
      <c r="J149" s="12">
        <f t="shared" si="7"/>
        <v>41.4</v>
      </c>
      <c r="K149" s="12">
        <f t="shared" si="8"/>
        <v>78.65</v>
      </c>
      <c r="L149" s="12"/>
      <c r="M149" s="16" t="s">
        <v>22</v>
      </c>
      <c r="N149" s="17" t="s">
        <v>93</v>
      </c>
    </row>
    <row r="150" s="2" customFormat="1" customHeight="1" spans="1:14">
      <c r="A150" s="27" t="s">
        <v>628</v>
      </c>
      <c r="B150" s="27" t="s">
        <v>629</v>
      </c>
      <c r="C150" s="27" t="s">
        <v>630</v>
      </c>
      <c r="D150" s="27" t="s">
        <v>27</v>
      </c>
      <c r="E150" s="27" t="s">
        <v>619</v>
      </c>
      <c r="F150" s="11" t="s">
        <v>620</v>
      </c>
      <c r="G150" s="10">
        <v>73</v>
      </c>
      <c r="H150" s="12">
        <f t="shared" si="6"/>
        <v>36.5</v>
      </c>
      <c r="I150" s="10" t="s">
        <v>28</v>
      </c>
      <c r="J150" s="12">
        <f t="shared" si="7"/>
        <v>42.1</v>
      </c>
      <c r="K150" s="12">
        <f t="shared" si="8"/>
        <v>78.6</v>
      </c>
      <c r="L150" s="12"/>
      <c r="M150" s="16" t="s">
        <v>22</v>
      </c>
      <c r="N150" s="17" t="s">
        <v>93</v>
      </c>
    </row>
    <row r="151" s="2" customFormat="1" customHeight="1" spans="1:14">
      <c r="A151" s="27" t="s">
        <v>631</v>
      </c>
      <c r="B151" s="27" t="s">
        <v>632</v>
      </c>
      <c r="C151" s="27" t="s">
        <v>633</v>
      </c>
      <c r="D151" s="27" t="s">
        <v>17</v>
      </c>
      <c r="E151" s="27" t="s">
        <v>619</v>
      </c>
      <c r="F151" s="11" t="s">
        <v>620</v>
      </c>
      <c r="G151" s="10">
        <v>73</v>
      </c>
      <c r="H151" s="12">
        <f t="shared" si="6"/>
        <v>36.5</v>
      </c>
      <c r="I151" s="10" t="s">
        <v>250</v>
      </c>
      <c r="J151" s="12">
        <f t="shared" si="7"/>
        <v>41.95</v>
      </c>
      <c r="K151" s="12">
        <f t="shared" si="8"/>
        <v>78.45</v>
      </c>
      <c r="L151" s="12"/>
      <c r="M151" s="16" t="s">
        <v>22</v>
      </c>
      <c r="N151" s="17" t="s">
        <v>93</v>
      </c>
    </row>
    <row r="152" s="2" customFormat="1" customHeight="1" spans="1:14">
      <c r="A152" s="27" t="s">
        <v>634</v>
      </c>
      <c r="B152" s="27" t="s">
        <v>635</v>
      </c>
      <c r="C152" s="27" t="s">
        <v>636</v>
      </c>
      <c r="D152" s="27" t="s">
        <v>17</v>
      </c>
      <c r="E152" s="27" t="s">
        <v>619</v>
      </c>
      <c r="F152" s="11" t="s">
        <v>620</v>
      </c>
      <c r="G152" s="10">
        <v>73</v>
      </c>
      <c r="H152" s="12">
        <f t="shared" si="6"/>
        <v>36.5</v>
      </c>
      <c r="I152" s="10" t="s">
        <v>481</v>
      </c>
      <c r="J152" s="12">
        <f t="shared" si="7"/>
        <v>41</v>
      </c>
      <c r="K152" s="12">
        <f t="shared" si="8"/>
        <v>77.5</v>
      </c>
      <c r="L152" s="12"/>
      <c r="M152" s="16" t="s">
        <v>22</v>
      </c>
      <c r="N152" s="17" t="s">
        <v>93</v>
      </c>
    </row>
    <row r="153" s="2" customFormat="1" customHeight="1" spans="1:14">
      <c r="A153" s="27" t="s">
        <v>637</v>
      </c>
      <c r="B153" s="27" t="s">
        <v>638</v>
      </c>
      <c r="C153" s="27" t="s">
        <v>639</v>
      </c>
      <c r="D153" s="27" t="s">
        <v>27</v>
      </c>
      <c r="E153" s="27" t="s">
        <v>619</v>
      </c>
      <c r="F153" s="11" t="s">
        <v>620</v>
      </c>
      <c r="G153" s="10">
        <v>73</v>
      </c>
      <c r="H153" s="12">
        <f t="shared" si="6"/>
        <v>36.5</v>
      </c>
      <c r="I153" s="10" t="s">
        <v>640</v>
      </c>
      <c r="J153" s="12">
        <f t="shared" si="7"/>
        <v>39.85</v>
      </c>
      <c r="K153" s="12">
        <f t="shared" si="8"/>
        <v>76.35</v>
      </c>
      <c r="L153" s="12"/>
      <c r="M153" s="16" t="s">
        <v>22</v>
      </c>
      <c r="N153" s="17" t="s">
        <v>93</v>
      </c>
    </row>
    <row r="154" s="2" customFormat="1" customHeight="1" spans="1:14">
      <c r="A154" s="27" t="s">
        <v>641</v>
      </c>
      <c r="B154" s="27" t="s">
        <v>642</v>
      </c>
      <c r="C154" s="27" t="s">
        <v>643</v>
      </c>
      <c r="D154" s="27" t="s">
        <v>17</v>
      </c>
      <c r="E154" s="27" t="s">
        <v>644</v>
      </c>
      <c r="F154" s="11" t="s">
        <v>645</v>
      </c>
      <c r="G154" s="10">
        <v>73</v>
      </c>
      <c r="H154" s="12">
        <f t="shared" si="6"/>
        <v>36.5</v>
      </c>
      <c r="I154" s="10" t="s">
        <v>646</v>
      </c>
      <c r="J154" s="12">
        <f t="shared" si="7"/>
        <v>42.12</v>
      </c>
      <c r="K154" s="12">
        <f t="shared" si="8"/>
        <v>78.62</v>
      </c>
      <c r="L154" s="15" t="s">
        <v>21</v>
      </c>
      <c r="M154" s="16" t="s">
        <v>39</v>
      </c>
      <c r="N154" s="17" t="s">
        <v>79</v>
      </c>
    </row>
    <row r="155" s="2" customFormat="1" customHeight="1" spans="1:14">
      <c r="A155" s="27" t="s">
        <v>647</v>
      </c>
      <c r="B155" s="27" t="s">
        <v>648</v>
      </c>
      <c r="C155" s="27" t="s">
        <v>649</v>
      </c>
      <c r="D155" s="27" t="s">
        <v>27</v>
      </c>
      <c r="E155" s="27" t="s">
        <v>644</v>
      </c>
      <c r="F155" s="11" t="s">
        <v>645</v>
      </c>
      <c r="G155" s="10">
        <v>74.5</v>
      </c>
      <c r="H155" s="12">
        <f t="shared" si="6"/>
        <v>37.25</v>
      </c>
      <c r="I155" s="10" t="s">
        <v>650</v>
      </c>
      <c r="J155" s="12">
        <f t="shared" si="7"/>
        <v>40.67</v>
      </c>
      <c r="K155" s="12">
        <f t="shared" si="8"/>
        <v>77.92</v>
      </c>
      <c r="L155" s="12"/>
      <c r="M155" s="16" t="s">
        <v>39</v>
      </c>
      <c r="N155" s="17" t="s">
        <v>79</v>
      </c>
    </row>
    <row r="156" s="2" customFormat="1" customHeight="1" spans="1:14">
      <c r="A156" s="27" t="s">
        <v>651</v>
      </c>
      <c r="B156" s="27" t="s">
        <v>652</v>
      </c>
      <c r="C156" s="27" t="s">
        <v>653</v>
      </c>
      <c r="D156" s="27" t="s">
        <v>17</v>
      </c>
      <c r="E156" s="27" t="s">
        <v>644</v>
      </c>
      <c r="F156" s="11" t="s">
        <v>645</v>
      </c>
      <c r="G156" s="10">
        <v>74.5</v>
      </c>
      <c r="H156" s="12">
        <f t="shared" si="6"/>
        <v>37.25</v>
      </c>
      <c r="I156" s="10" t="s">
        <v>654</v>
      </c>
      <c r="J156" s="12">
        <f t="shared" si="7"/>
        <v>40.425</v>
      </c>
      <c r="K156" s="12">
        <f t="shared" si="8"/>
        <v>77.675</v>
      </c>
      <c r="L156" s="12"/>
      <c r="M156" s="16" t="s">
        <v>39</v>
      </c>
      <c r="N156" s="17" t="s">
        <v>79</v>
      </c>
    </row>
    <row r="157" s="2" customFormat="1" customHeight="1" spans="1:14">
      <c r="A157" s="27" t="s">
        <v>655</v>
      </c>
      <c r="B157" s="27" t="s">
        <v>656</v>
      </c>
      <c r="C157" s="27" t="s">
        <v>657</v>
      </c>
      <c r="D157" s="27" t="s">
        <v>27</v>
      </c>
      <c r="E157" s="27" t="s">
        <v>658</v>
      </c>
      <c r="F157" s="11" t="s">
        <v>659</v>
      </c>
      <c r="G157" s="10">
        <v>76</v>
      </c>
      <c r="H157" s="12">
        <f t="shared" si="6"/>
        <v>38</v>
      </c>
      <c r="I157" s="10" t="s">
        <v>237</v>
      </c>
      <c r="J157" s="12">
        <f t="shared" si="7"/>
        <v>41.6</v>
      </c>
      <c r="K157" s="12">
        <f t="shared" si="8"/>
        <v>79.6</v>
      </c>
      <c r="L157" s="15" t="s">
        <v>21</v>
      </c>
      <c r="M157" s="16" t="s">
        <v>39</v>
      </c>
      <c r="N157" s="17" t="s">
        <v>23</v>
      </c>
    </row>
    <row r="158" s="2" customFormat="1" customHeight="1" spans="1:14">
      <c r="A158" s="27" t="s">
        <v>660</v>
      </c>
      <c r="B158" s="27" t="s">
        <v>661</v>
      </c>
      <c r="C158" s="27" t="s">
        <v>662</v>
      </c>
      <c r="D158" s="27" t="s">
        <v>27</v>
      </c>
      <c r="E158" s="27" t="s">
        <v>658</v>
      </c>
      <c r="F158" s="11" t="s">
        <v>659</v>
      </c>
      <c r="G158" s="10">
        <v>72.5</v>
      </c>
      <c r="H158" s="12">
        <f t="shared" si="6"/>
        <v>36.25</v>
      </c>
      <c r="I158" s="10" t="s">
        <v>376</v>
      </c>
      <c r="J158" s="12">
        <f t="shared" si="7"/>
        <v>41.35</v>
      </c>
      <c r="K158" s="12">
        <f t="shared" si="8"/>
        <v>77.6</v>
      </c>
      <c r="L158" s="12"/>
      <c r="M158" s="16" t="s">
        <v>39</v>
      </c>
      <c r="N158" s="17" t="s">
        <v>23</v>
      </c>
    </row>
    <row r="159" s="2" customFormat="1" customHeight="1" spans="1:14">
      <c r="A159" s="27" t="s">
        <v>663</v>
      </c>
      <c r="B159" s="27" t="s">
        <v>664</v>
      </c>
      <c r="C159" s="27" t="s">
        <v>665</v>
      </c>
      <c r="D159" s="27" t="s">
        <v>27</v>
      </c>
      <c r="E159" s="27" t="s">
        <v>658</v>
      </c>
      <c r="F159" s="11" t="s">
        <v>659</v>
      </c>
      <c r="G159" s="10">
        <v>69.5</v>
      </c>
      <c r="H159" s="12">
        <f t="shared" si="6"/>
        <v>34.75</v>
      </c>
      <c r="I159" s="10" t="s">
        <v>164</v>
      </c>
      <c r="J159" s="12">
        <f t="shared" si="7"/>
        <v>40.7</v>
      </c>
      <c r="K159" s="12">
        <f t="shared" si="8"/>
        <v>75.45</v>
      </c>
      <c r="L159" s="12"/>
      <c r="M159" s="16" t="s">
        <v>39</v>
      </c>
      <c r="N159" s="17" t="s">
        <v>23</v>
      </c>
    </row>
    <row r="160" s="2" customFormat="1" customHeight="1" spans="1:14">
      <c r="A160" s="27" t="s">
        <v>666</v>
      </c>
      <c r="B160" s="27" t="s">
        <v>667</v>
      </c>
      <c r="C160" s="27" t="s">
        <v>668</v>
      </c>
      <c r="D160" s="27" t="s">
        <v>17</v>
      </c>
      <c r="E160" s="27" t="s">
        <v>669</v>
      </c>
      <c r="F160" s="11" t="s">
        <v>670</v>
      </c>
      <c r="G160" s="10">
        <v>74.5</v>
      </c>
      <c r="H160" s="12">
        <f t="shared" si="6"/>
        <v>37.25</v>
      </c>
      <c r="I160" s="10" t="s">
        <v>92</v>
      </c>
      <c r="J160" s="12">
        <f t="shared" si="7"/>
        <v>42.5</v>
      </c>
      <c r="K160" s="12">
        <f t="shared" si="8"/>
        <v>79.75</v>
      </c>
      <c r="L160" s="15" t="s">
        <v>21</v>
      </c>
      <c r="M160" s="16" t="s">
        <v>39</v>
      </c>
      <c r="N160" s="17" t="s">
        <v>93</v>
      </c>
    </row>
    <row r="161" s="2" customFormat="1" customHeight="1" spans="1:14">
      <c r="A161" s="27" t="s">
        <v>671</v>
      </c>
      <c r="B161" s="27" t="s">
        <v>672</v>
      </c>
      <c r="C161" s="27" t="s">
        <v>673</v>
      </c>
      <c r="D161" s="27" t="s">
        <v>17</v>
      </c>
      <c r="E161" s="27" t="s">
        <v>669</v>
      </c>
      <c r="F161" s="11" t="s">
        <v>670</v>
      </c>
      <c r="G161" s="10">
        <v>73</v>
      </c>
      <c r="H161" s="12">
        <f t="shared" si="6"/>
        <v>36.5</v>
      </c>
      <c r="I161" s="10" t="s">
        <v>229</v>
      </c>
      <c r="J161" s="12">
        <f t="shared" si="7"/>
        <v>43.1</v>
      </c>
      <c r="K161" s="12">
        <f t="shared" si="8"/>
        <v>79.6</v>
      </c>
      <c r="L161" s="12"/>
      <c r="M161" s="16" t="s">
        <v>39</v>
      </c>
      <c r="N161" s="17" t="s">
        <v>93</v>
      </c>
    </row>
    <row r="162" s="2" customFormat="1" customHeight="1" spans="1:14">
      <c r="A162" s="27" t="s">
        <v>674</v>
      </c>
      <c r="B162" s="27" t="s">
        <v>675</v>
      </c>
      <c r="C162" s="27" t="s">
        <v>676</v>
      </c>
      <c r="D162" s="27" t="s">
        <v>27</v>
      </c>
      <c r="E162" s="27" t="s">
        <v>669</v>
      </c>
      <c r="F162" s="11" t="s">
        <v>670</v>
      </c>
      <c r="G162" s="10">
        <v>75</v>
      </c>
      <c r="H162" s="12">
        <f t="shared" si="6"/>
        <v>37.5</v>
      </c>
      <c r="I162" s="10" t="s">
        <v>237</v>
      </c>
      <c r="J162" s="12">
        <f t="shared" si="7"/>
        <v>41.6</v>
      </c>
      <c r="K162" s="12">
        <f t="shared" si="8"/>
        <v>79.1</v>
      </c>
      <c r="L162" s="12"/>
      <c r="M162" s="16" t="s">
        <v>39</v>
      </c>
      <c r="N162" s="17" t="s">
        <v>93</v>
      </c>
    </row>
    <row r="163" s="2" customFormat="1" customHeight="1" spans="1:14">
      <c r="A163" s="27" t="s">
        <v>677</v>
      </c>
      <c r="B163" s="27" t="s">
        <v>678</v>
      </c>
      <c r="C163" s="27" t="s">
        <v>679</v>
      </c>
      <c r="D163" s="27" t="s">
        <v>27</v>
      </c>
      <c r="E163" s="27" t="s">
        <v>680</v>
      </c>
      <c r="F163" s="11" t="s">
        <v>681</v>
      </c>
      <c r="G163" s="10">
        <v>71.5</v>
      </c>
      <c r="H163" s="12">
        <f t="shared" si="6"/>
        <v>35.75</v>
      </c>
      <c r="I163" s="10" t="s">
        <v>682</v>
      </c>
      <c r="J163" s="12">
        <f t="shared" si="7"/>
        <v>42.15</v>
      </c>
      <c r="K163" s="12">
        <f t="shared" si="8"/>
        <v>77.9</v>
      </c>
      <c r="L163" s="15" t="s">
        <v>21</v>
      </c>
      <c r="M163" s="16" t="s">
        <v>39</v>
      </c>
      <c r="N163" s="17" t="s">
        <v>23</v>
      </c>
    </row>
    <row r="164" s="2" customFormat="1" customHeight="1" spans="1:14">
      <c r="A164" s="27" t="s">
        <v>683</v>
      </c>
      <c r="B164" s="27" t="s">
        <v>684</v>
      </c>
      <c r="C164" s="27" t="s">
        <v>685</v>
      </c>
      <c r="D164" s="27" t="s">
        <v>27</v>
      </c>
      <c r="E164" s="27" t="s">
        <v>680</v>
      </c>
      <c r="F164" s="11" t="s">
        <v>681</v>
      </c>
      <c r="G164" s="10">
        <v>70</v>
      </c>
      <c r="H164" s="12">
        <f t="shared" si="6"/>
        <v>35</v>
      </c>
      <c r="I164" s="10" t="s">
        <v>686</v>
      </c>
      <c r="J164" s="12">
        <f t="shared" si="7"/>
        <v>40.8</v>
      </c>
      <c r="K164" s="12">
        <f t="shared" si="8"/>
        <v>75.8</v>
      </c>
      <c r="L164" s="12"/>
      <c r="M164" s="16" t="s">
        <v>39</v>
      </c>
      <c r="N164" s="17" t="s">
        <v>23</v>
      </c>
    </row>
    <row r="165" s="2" customFormat="1" customHeight="1" spans="1:14">
      <c r="A165" s="27" t="s">
        <v>687</v>
      </c>
      <c r="B165" s="27" t="s">
        <v>688</v>
      </c>
      <c r="C165" s="27" t="s">
        <v>689</v>
      </c>
      <c r="D165" s="27" t="s">
        <v>27</v>
      </c>
      <c r="E165" s="27" t="s">
        <v>690</v>
      </c>
      <c r="F165" s="11" t="s">
        <v>691</v>
      </c>
      <c r="G165" s="10">
        <v>78</v>
      </c>
      <c r="H165" s="12">
        <f t="shared" si="6"/>
        <v>39</v>
      </c>
      <c r="I165" s="10" t="s">
        <v>611</v>
      </c>
      <c r="J165" s="12">
        <f t="shared" si="7"/>
        <v>42.45</v>
      </c>
      <c r="K165" s="12">
        <f t="shared" si="8"/>
        <v>81.45</v>
      </c>
      <c r="L165" s="15" t="s">
        <v>21</v>
      </c>
      <c r="M165" s="16" t="s">
        <v>22</v>
      </c>
      <c r="N165" s="17" t="s">
        <v>23</v>
      </c>
    </row>
    <row r="166" s="2" customFormat="1" customHeight="1" spans="1:14">
      <c r="A166" s="27" t="s">
        <v>692</v>
      </c>
      <c r="B166" s="27" t="s">
        <v>693</v>
      </c>
      <c r="C166" s="27" t="s">
        <v>694</v>
      </c>
      <c r="D166" s="27" t="s">
        <v>17</v>
      </c>
      <c r="E166" s="27" t="s">
        <v>690</v>
      </c>
      <c r="F166" s="11" t="s">
        <v>691</v>
      </c>
      <c r="G166" s="10">
        <v>73.5</v>
      </c>
      <c r="H166" s="12">
        <f t="shared" si="6"/>
        <v>36.75</v>
      </c>
      <c r="I166" s="10" t="s">
        <v>695</v>
      </c>
      <c r="J166" s="12">
        <f t="shared" si="7"/>
        <v>43.05</v>
      </c>
      <c r="K166" s="12">
        <f t="shared" si="8"/>
        <v>79.8</v>
      </c>
      <c r="L166" s="12"/>
      <c r="M166" s="16" t="s">
        <v>22</v>
      </c>
      <c r="N166" s="17" t="s">
        <v>23</v>
      </c>
    </row>
    <row r="167" s="2" customFormat="1" customHeight="1" spans="1:14">
      <c r="A167" s="27" t="s">
        <v>696</v>
      </c>
      <c r="B167" s="27" t="s">
        <v>697</v>
      </c>
      <c r="C167" s="27" t="s">
        <v>698</v>
      </c>
      <c r="D167" s="27" t="s">
        <v>17</v>
      </c>
      <c r="E167" s="27" t="s">
        <v>690</v>
      </c>
      <c r="F167" s="11" t="s">
        <v>691</v>
      </c>
      <c r="G167" s="10">
        <v>73.5</v>
      </c>
      <c r="H167" s="12">
        <f t="shared" si="6"/>
        <v>36.75</v>
      </c>
      <c r="I167" s="10" t="s">
        <v>237</v>
      </c>
      <c r="J167" s="12">
        <f t="shared" si="7"/>
        <v>41.6</v>
      </c>
      <c r="K167" s="12">
        <f t="shared" si="8"/>
        <v>78.35</v>
      </c>
      <c r="L167" s="12"/>
      <c r="M167" s="16" t="s">
        <v>22</v>
      </c>
      <c r="N167" s="17" t="s">
        <v>23</v>
      </c>
    </row>
    <row r="168" s="2" customFormat="1" customHeight="1" spans="1:14">
      <c r="A168" s="27" t="s">
        <v>699</v>
      </c>
      <c r="B168" s="27" t="s">
        <v>700</v>
      </c>
      <c r="C168" s="27" t="s">
        <v>701</v>
      </c>
      <c r="D168" s="27" t="s">
        <v>17</v>
      </c>
      <c r="E168" s="27" t="s">
        <v>702</v>
      </c>
      <c r="F168" s="11" t="s">
        <v>703</v>
      </c>
      <c r="G168" s="10">
        <v>71.5</v>
      </c>
      <c r="H168" s="12">
        <f t="shared" si="6"/>
        <v>35.75</v>
      </c>
      <c r="I168" s="10" t="s">
        <v>704</v>
      </c>
      <c r="J168" s="12">
        <f t="shared" si="7"/>
        <v>44.4</v>
      </c>
      <c r="K168" s="12">
        <f t="shared" si="8"/>
        <v>80.15</v>
      </c>
      <c r="L168" s="15" t="s">
        <v>21</v>
      </c>
      <c r="M168" s="16" t="s">
        <v>39</v>
      </c>
      <c r="N168" s="17" t="s">
        <v>54</v>
      </c>
    </row>
    <row r="169" s="2" customFormat="1" customHeight="1" spans="1:14">
      <c r="A169" s="27" t="s">
        <v>705</v>
      </c>
      <c r="B169" s="27" t="s">
        <v>706</v>
      </c>
      <c r="C169" s="27" t="s">
        <v>707</v>
      </c>
      <c r="D169" s="27" t="s">
        <v>17</v>
      </c>
      <c r="E169" s="27" t="s">
        <v>702</v>
      </c>
      <c r="F169" s="11" t="s">
        <v>703</v>
      </c>
      <c r="G169" s="10">
        <v>71.5</v>
      </c>
      <c r="H169" s="12">
        <f t="shared" si="6"/>
        <v>35.75</v>
      </c>
      <c r="I169" s="10" t="s">
        <v>278</v>
      </c>
      <c r="J169" s="12">
        <f t="shared" si="7"/>
        <v>43.5</v>
      </c>
      <c r="K169" s="12">
        <f t="shared" si="8"/>
        <v>79.25</v>
      </c>
      <c r="L169" s="12"/>
      <c r="M169" s="16" t="s">
        <v>39</v>
      </c>
      <c r="N169" s="17" t="s">
        <v>54</v>
      </c>
    </row>
    <row r="170" s="2" customFormat="1" customHeight="1" spans="1:14">
      <c r="A170" s="27" t="s">
        <v>708</v>
      </c>
      <c r="B170" s="27" t="s">
        <v>709</v>
      </c>
      <c r="C170" s="27" t="s">
        <v>710</v>
      </c>
      <c r="D170" s="27" t="s">
        <v>17</v>
      </c>
      <c r="E170" s="27" t="s">
        <v>702</v>
      </c>
      <c r="F170" s="11" t="s">
        <v>703</v>
      </c>
      <c r="G170" s="10">
        <v>69.5</v>
      </c>
      <c r="H170" s="12">
        <f t="shared" si="6"/>
        <v>34.75</v>
      </c>
      <c r="I170" s="10" t="s">
        <v>233</v>
      </c>
      <c r="J170" s="12">
        <f t="shared" si="7"/>
        <v>43.4</v>
      </c>
      <c r="K170" s="12">
        <f t="shared" si="8"/>
        <v>78.15</v>
      </c>
      <c r="L170" s="12"/>
      <c r="M170" s="16" t="s">
        <v>39</v>
      </c>
      <c r="N170" s="17" t="s">
        <v>54</v>
      </c>
    </row>
    <row r="171" s="2" customFormat="1" customHeight="1" spans="1:14">
      <c r="A171" s="27" t="s">
        <v>711</v>
      </c>
      <c r="B171" s="27" t="s">
        <v>712</v>
      </c>
      <c r="C171" s="27" t="s">
        <v>713</v>
      </c>
      <c r="D171" s="27" t="s">
        <v>17</v>
      </c>
      <c r="E171" s="27" t="s">
        <v>714</v>
      </c>
      <c r="F171" s="11" t="s">
        <v>715</v>
      </c>
      <c r="G171" s="10">
        <v>79</v>
      </c>
      <c r="H171" s="12">
        <f t="shared" si="6"/>
        <v>39.5</v>
      </c>
      <c r="I171" s="10" t="s">
        <v>716</v>
      </c>
      <c r="J171" s="12">
        <f t="shared" si="7"/>
        <v>44.3</v>
      </c>
      <c r="K171" s="12">
        <f t="shared" si="8"/>
        <v>83.8</v>
      </c>
      <c r="L171" s="15" t="s">
        <v>21</v>
      </c>
      <c r="M171" s="16" t="s">
        <v>39</v>
      </c>
      <c r="N171" s="17" t="s">
        <v>54</v>
      </c>
    </row>
    <row r="172" s="2" customFormat="1" customHeight="1" spans="1:14">
      <c r="A172" s="27" t="s">
        <v>717</v>
      </c>
      <c r="B172" s="27" t="s">
        <v>718</v>
      </c>
      <c r="C172" s="27" t="s">
        <v>719</v>
      </c>
      <c r="D172" s="27" t="s">
        <v>27</v>
      </c>
      <c r="E172" s="27" t="s">
        <v>714</v>
      </c>
      <c r="F172" s="11" t="s">
        <v>715</v>
      </c>
      <c r="G172" s="10">
        <v>74</v>
      </c>
      <c r="H172" s="12">
        <f t="shared" si="6"/>
        <v>37</v>
      </c>
      <c r="I172" s="10" t="s">
        <v>278</v>
      </c>
      <c r="J172" s="12">
        <f t="shared" si="7"/>
        <v>43.5</v>
      </c>
      <c r="K172" s="12">
        <f t="shared" si="8"/>
        <v>80.5</v>
      </c>
      <c r="L172" s="12"/>
      <c r="M172" s="16" t="s">
        <v>39</v>
      </c>
      <c r="N172" s="17" t="s">
        <v>54</v>
      </c>
    </row>
    <row r="173" s="2" customFormat="1" customHeight="1" spans="1:14">
      <c r="A173" s="27" t="s">
        <v>720</v>
      </c>
      <c r="B173" s="27" t="s">
        <v>721</v>
      </c>
      <c r="C173" s="27" t="s">
        <v>722</v>
      </c>
      <c r="D173" s="27" t="s">
        <v>27</v>
      </c>
      <c r="E173" s="27" t="s">
        <v>714</v>
      </c>
      <c r="F173" s="11" t="s">
        <v>715</v>
      </c>
      <c r="G173" s="10">
        <v>70</v>
      </c>
      <c r="H173" s="12">
        <f t="shared" si="6"/>
        <v>35</v>
      </c>
      <c r="I173" s="10" t="s">
        <v>716</v>
      </c>
      <c r="J173" s="12">
        <f t="shared" si="7"/>
        <v>44.3</v>
      </c>
      <c r="K173" s="12">
        <f t="shared" si="8"/>
        <v>79.3</v>
      </c>
      <c r="L173" s="12"/>
      <c r="M173" s="16" t="s">
        <v>39</v>
      </c>
      <c r="N173" s="17" t="s">
        <v>54</v>
      </c>
    </row>
    <row r="174" s="2" customFormat="1" customHeight="1" spans="1:14">
      <c r="A174" s="27" t="s">
        <v>723</v>
      </c>
      <c r="B174" s="27" t="s">
        <v>724</v>
      </c>
      <c r="C174" s="27" t="s">
        <v>725</v>
      </c>
      <c r="D174" s="27" t="s">
        <v>17</v>
      </c>
      <c r="E174" s="27" t="s">
        <v>726</v>
      </c>
      <c r="F174" s="11" t="s">
        <v>727</v>
      </c>
      <c r="G174" s="10">
        <v>78.5</v>
      </c>
      <c r="H174" s="12">
        <f t="shared" si="6"/>
        <v>39.25</v>
      </c>
      <c r="I174" s="10" t="s">
        <v>627</v>
      </c>
      <c r="J174" s="12">
        <f t="shared" si="7"/>
        <v>41.4</v>
      </c>
      <c r="K174" s="12">
        <f t="shared" si="8"/>
        <v>80.65</v>
      </c>
      <c r="L174" s="15" t="s">
        <v>21</v>
      </c>
      <c r="M174" s="16" t="s">
        <v>22</v>
      </c>
      <c r="N174" s="17" t="s">
        <v>93</v>
      </c>
    </row>
    <row r="175" s="2" customFormat="1" customHeight="1" spans="1:14">
      <c r="A175" s="27" t="s">
        <v>728</v>
      </c>
      <c r="B175" s="27" t="s">
        <v>729</v>
      </c>
      <c r="C175" s="27" t="s">
        <v>730</v>
      </c>
      <c r="D175" s="27" t="s">
        <v>17</v>
      </c>
      <c r="E175" s="27" t="s">
        <v>726</v>
      </c>
      <c r="F175" s="11" t="s">
        <v>727</v>
      </c>
      <c r="G175" s="10">
        <v>77</v>
      </c>
      <c r="H175" s="12">
        <f t="shared" si="6"/>
        <v>38.5</v>
      </c>
      <c r="I175" s="10" t="s">
        <v>376</v>
      </c>
      <c r="J175" s="12">
        <f t="shared" si="7"/>
        <v>41.35</v>
      </c>
      <c r="K175" s="12">
        <f t="shared" si="8"/>
        <v>79.85</v>
      </c>
      <c r="L175" s="12"/>
      <c r="M175" s="16" t="s">
        <v>22</v>
      </c>
      <c r="N175" s="17" t="s">
        <v>93</v>
      </c>
    </row>
    <row r="176" s="2" customFormat="1" customHeight="1" spans="1:14">
      <c r="A176" s="27" t="s">
        <v>731</v>
      </c>
      <c r="B176" s="27" t="s">
        <v>732</v>
      </c>
      <c r="C176" s="27" t="s">
        <v>733</v>
      </c>
      <c r="D176" s="27" t="s">
        <v>27</v>
      </c>
      <c r="E176" s="27" t="s">
        <v>726</v>
      </c>
      <c r="F176" s="11" t="s">
        <v>727</v>
      </c>
      <c r="G176" s="10">
        <v>74</v>
      </c>
      <c r="H176" s="12">
        <f t="shared" si="6"/>
        <v>37</v>
      </c>
      <c r="I176" s="10" t="s">
        <v>254</v>
      </c>
      <c r="J176" s="12">
        <f t="shared" si="7"/>
        <v>41.8</v>
      </c>
      <c r="K176" s="12">
        <f t="shared" si="8"/>
        <v>78.8</v>
      </c>
      <c r="L176" s="12"/>
      <c r="M176" s="16" t="s">
        <v>22</v>
      </c>
      <c r="N176" s="17" t="s">
        <v>93</v>
      </c>
    </row>
    <row r="177" s="2" customFormat="1" customHeight="1" spans="1:14">
      <c r="A177" s="27" t="s">
        <v>734</v>
      </c>
      <c r="B177" s="27" t="s">
        <v>735</v>
      </c>
      <c r="C177" s="27" t="s">
        <v>736</v>
      </c>
      <c r="D177" s="27" t="s">
        <v>17</v>
      </c>
      <c r="E177" s="27" t="s">
        <v>737</v>
      </c>
      <c r="F177" s="11" t="s">
        <v>738</v>
      </c>
      <c r="G177" s="10">
        <v>70</v>
      </c>
      <c r="H177" s="12">
        <f t="shared" si="6"/>
        <v>35</v>
      </c>
      <c r="I177" s="10" t="s">
        <v>325</v>
      </c>
      <c r="J177" s="12">
        <f t="shared" si="7"/>
        <v>43.3</v>
      </c>
      <c r="K177" s="12">
        <f t="shared" si="8"/>
        <v>78.3</v>
      </c>
      <c r="L177" s="15" t="s">
        <v>21</v>
      </c>
      <c r="M177" s="16" t="s">
        <v>39</v>
      </c>
      <c r="N177" s="17" t="s">
        <v>54</v>
      </c>
    </row>
    <row r="178" s="2" customFormat="1" customHeight="1" spans="1:14">
      <c r="A178" s="27" t="s">
        <v>739</v>
      </c>
      <c r="B178" s="27" t="s">
        <v>740</v>
      </c>
      <c r="C178" s="27" t="s">
        <v>741</v>
      </c>
      <c r="D178" s="27" t="s">
        <v>27</v>
      </c>
      <c r="E178" s="27" t="s">
        <v>737</v>
      </c>
      <c r="F178" s="11" t="s">
        <v>738</v>
      </c>
      <c r="G178" s="10">
        <v>68</v>
      </c>
      <c r="H178" s="12">
        <f t="shared" si="6"/>
        <v>34</v>
      </c>
      <c r="I178" s="10" t="s">
        <v>66</v>
      </c>
      <c r="J178" s="12">
        <f t="shared" si="7"/>
        <v>43.2</v>
      </c>
      <c r="K178" s="12">
        <f t="shared" si="8"/>
        <v>77.2</v>
      </c>
      <c r="L178" s="12"/>
      <c r="M178" s="16" t="s">
        <v>39</v>
      </c>
      <c r="N178" s="17" t="s">
        <v>54</v>
      </c>
    </row>
    <row r="179" s="2" customFormat="1" customHeight="1" spans="1:14">
      <c r="A179" s="27" t="s">
        <v>742</v>
      </c>
      <c r="B179" s="27" t="s">
        <v>743</v>
      </c>
      <c r="C179" s="27" t="s">
        <v>744</v>
      </c>
      <c r="D179" s="27" t="s">
        <v>27</v>
      </c>
      <c r="E179" s="27" t="s">
        <v>737</v>
      </c>
      <c r="F179" s="11" t="s">
        <v>738</v>
      </c>
      <c r="G179" s="10">
        <v>62</v>
      </c>
      <c r="H179" s="12">
        <f t="shared" si="6"/>
        <v>31</v>
      </c>
      <c r="I179" s="10" t="s">
        <v>512</v>
      </c>
      <c r="J179" s="12">
        <f t="shared" si="7"/>
        <v>43</v>
      </c>
      <c r="K179" s="12">
        <f t="shared" si="8"/>
        <v>74</v>
      </c>
      <c r="L179" s="12"/>
      <c r="M179" s="16" t="s">
        <v>39</v>
      </c>
      <c r="N179" s="17" t="s">
        <v>54</v>
      </c>
    </row>
    <row r="180" s="2" customFormat="1" customHeight="1" spans="1:14">
      <c r="A180" s="27" t="s">
        <v>745</v>
      </c>
      <c r="B180" s="27" t="s">
        <v>746</v>
      </c>
      <c r="C180" s="27" t="s">
        <v>747</v>
      </c>
      <c r="D180" s="27" t="s">
        <v>17</v>
      </c>
      <c r="E180" s="27" t="s">
        <v>748</v>
      </c>
      <c r="F180" s="11" t="s">
        <v>749</v>
      </c>
      <c r="G180" s="10">
        <v>75.5</v>
      </c>
      <c r="H180" s="12">
        <f t="shared" si="6"/>
        <v>37.75</v>
      </c>
      <c r="I180" s="10" t="s">
        <v>329</v>
      </c>
      <c r="J180" s="12">
        <f t="shared" si="7"/>
        <v>44.5</v>
      </c>
      <c r="K180" s="12">
        <f t="shared" si="8"/>
        <v>82.25</v>
      </c>
      <c r="L180" s="15" t="s">
        <v>21</v>
      </c>
      <c r="M180" s="16" t="s">
        <v>22</v>
      </c>
      <c r="N180" s="17" t="s">
        <v>79</v>
      </c>
    </row>
    <row r="181" s="2" customFormat="1" customHeight="1" spans="1:14">
      <c r="A181" s="27" t="s">
        <v>750</v>
      </c>
      <c r="B181" s="27" t="s">
        <v>751</v>
      </c>
      <c r="C181" s="27" t="s">
        <v>752</v>
      </c>
      <c r="D181" s="27" t="s">
        <v>27</v>
      </c>
      <c r="E181" s="27" t="s">
        <v>748</v>
      </c>
      <c r="F181" s="11" t="s">
        <v>749</v>
      </c>
      <c r="G181" s="10">
        <v>69</v>
      </c>
      <c r="H181" s="12">
        <f t="shared" si="6"/>
        <v>34.5</v>
      </c>
      <c r="I181" s="10" t="s">
        <v>62</v>
      </c>
      <c r="J181" s="12">
        <f t="shared" si="7"/>
        <v>43.8</v>
      </c>
      <c r="K181" s="12">
        <f t="shared" si="8"/>
        <v>78.3</v>
      </c>
      <c r="L181" s="12"/>
      <c r="M181" s="16" t="s">
        <v>22</v>
      </c>
      <c r="N181" s="17" t="s">
        <v>79</v>
      </c>
    </row>
    <row r="182" s="2" customFormat="1" customHeight="1" spans="1:14">
      <c r="A182" s="27" t="s">
        <v>753</v>
      </c>
      <c r="B182" s="27" t="s">
        <v>754</v>
      </c>
      <c r="C182" s="27" t="s">
        <v>755</v>
      </c>
      <c r="D182" s="27" t="s">
        <v>17</v>
      </c>
      <c r="E182" s="27" t="s">
        <v>748</v>
      </c>
      <c r="F182" s="11" t="s">
        <v>749</v>
      </c>
      <c r="G182" s="10">
        <v>70</v>
      </c>
      <c r="H182" s="12">
        <f t="shared" si="6"/>
        <v>35</v>
      </c>
      <c r="I182" s="10" t="s">
        <v>66</v>
      </c>
      <c r="J182" s="12">
        <f t="shared" si="7"/>
        <v>43.2</v>
      </c>
      <c r="K182" s="12">
        <f t="shared" si="8"/>
        <v>78.2</v>
      </c>
      <c r="L182" s="12"/>
      <c r="M182" s="16" t="s">
        <v>22</v>
      </c>
      <c r="N182" s="17" t="s">
        <v>79</v>
      </c>
    </row>
    <row r="183" s="2" customFormat="1" customHeight="1" spans="1:14">
      <c r="A183" s="27" t="s">
        <v>756</v>
      </c>
      <c r="B183" s="27" t="s">
        <v>757</v>
      </c>
      <c r="C183" s="27" t="s">
        <v>758</v>
      </c>
      <c r="D183" s="27" t="s">
        <v>27</v>
      </c>
      <c r="E183" s="27" t="s">
        <v>759</v>
      </c>
      <c r="F183" s="11" t="s">
        <v>738</v>
      </c>
      <c r="G183" s="10">
        <v>72.5</v>
      </c>
      <c r="H183" s="12">
        <f t="shared" si="6"/>
        <v>36.25</v>
      </c>
      <c r="I183" s="10" t="s">
        <v>254</v>
      </c>
      <c r="J183" s="12">
        <f t="shared" si="7"/>
        <v>41.8</v>
      </c>
      <c r="K183" s="12">
        <f t="shared" si="8"/>
        <v>78.05</v>
      </c>
      <c r="L183" s="15" t="s">
        <v>21</v>
      </c>
      <c r="M183" s="16" t="s">
        <v>39</v>
      </c>
      <c r="N183" s="17" t="s">
        <v>79</v>
      </c>
    </row>
    <row r="184" s="2" customFormat="1" customHeight="1" spans="1:14">
      <c r="A184" s="27" t="s">
        <v>760</v>
      </c>
      <c r="B184" s="27" t="s">
        <v>761</v>
      </c>
      <c r="C184" s="27" t="s">
        <v>762</v>
      </c>
      <c r="D184" s="27" t="s">
        <v>17</v>
      </c>
      <c r="E184" s="27" t="s">
        <v>759</v>
      </c>
      <c r="F184" s="11" t="s">
        <v>738</v>
      </c>
      <c r="G184" s="10">
        <v>75</v>
      </c>
      <c r="H184" s="12">
        <f t="shared" si="6"/>
        <v>37.5</v>
      </c>
      <c r="I184" s="10" t="s">
        <v>763</v>
      </c>
      <c r="J184" s="12">
        <f t="shared" si="7"/>
        <v>40.005</v>
      </c>
      <c r="K184" s="12">
        <f t="shared" si="8"/>
        <v>77.505</v>
      </c>
      <c r="L184" s="12"/>
      <c r="M184" s="16" t="s">
        <v>39</v>
      </c>
      <c r="N184" s="17" t="s">
        <v>79</v>
      </c>
    </row>
    <row r="185" s="2" customFormat="1" customHeight="1" spans="1:14">
      <c r="A185" s="27" t="s">
        <v>764</v>
      </c>
      <c r="B185" s="27" t="s">
        <v>765</v>
      </c>
      <c r="C185" s="27" t="s">
        <v>766</v>
      </c>
      <c r="D185" s="27" t="s">
        <v>27</v>
      </c>
      <c r="E185" s="27" t="s">
        <v>759</v>
      </c>
      <c r="F185" s="11" t="s">
        <v>738</v>
      </c>
      <c r="G185" s="10">
        <v>71.5</v>
      </c>
      <c r="H185" s="12">
        <f t="shared" si="6"/>
        <v>35.75</v>
      </c>
      <c r="I185" s="10" t="s">
        <v>767</v>
      </c>
      <c r="J185" s="12">
        <f t="shared" si="7"/>
        <v>41.215</v>
      </c>
      <c r="K185" s="12">
        <f t="shared" si="8"/>
        <v>76.965</v>
      </c>
      <c r="L185" s="12"/>
      <c r="M185" s="16" t="s">
        <v>39</v>
      </c>
      <c r="N185" s="17" t="s">
        <v>79</v>
      </c>
    </row>
    <row r="186" s="2" customFormat="1" customHeight="1" spans="1:14">
      <c r="A186" s="27" t="s">
        <v>768</v>
      </c>
      <c r="B186" s="27" t="s">
        <v>769</v>
      </c>
      <c r="C186" s="27" t="s">
        <v>770</v>
      </c>
      <c r="D186" s="27" t="s">
        <v>27</v>
      </c>
      <c r="E186" s="27" t="s">
        <v>771</v>
      </c>
      <c r="F186" s="11" t="s">
        <v>474</v>
      </c>
      <c r="G186" s="10">
        <v>72</v>
      </c>
      <c r="H186" s="12">
        <f t="shared" si="6"/>
        <v>36</v>
      </c>
      <c r="I186" s="10" t="s">
        <v>282</v>
      </c>
      <c r="J186" s="12">
        <f t="shared" si="7"/>
        <v>42</v>
      </c>
      <c r="K186" s="12">
        <f t="shared" si="8"/>
        <v>78</v>
      </c>
      <c r="L186" s="15" t="s">
        <v>21</v>
      </c>
      <c r="M186" s="16" t="s">
        <v>39</v>
      </c>
      <c r="N186" s="17" t="s">
        <v>93</v>
      </c>
    </row>
    <row r="187" s="2" customFormat="1" customHeight="1" spans="1:14">
      <c r="A187" s="27" t="s">
        <v>772</v>
      </c>
      <c r="B187" s="27" t="s">
        <v>773</v>
      </c>
      <c r="C187" s="27" t="s">
        <v>774</v>
      </c>
      <c r="D187" s="27" t="s">
        <v>27</v>
      </c>
      <c r="E187" s="27" t="s">
        <v>771</v>
      </c>
      <c r="F187" s="11" t="s">
        <v>474</v>
      </c>
      <c r="G187" s="10">
        <v>74</v>
      </c>
      <c r="H187" s="12">
        <f t="shared" si="6"/>
        <v>37</v>
      </c>
      <c r="I187" s="10" t="s">
        <v>32</v>
      </c>
      <c r="J187" s="12">
        <f t="shared" si="7"/>
        <v>40.9</v>
      </c>
      <c r="K187" s="12">
        <f t="shared" si="8"/>
        <v>77.9</v>
      </c>
      <c r="L187" s="12"/>
      <c r="M187" s="16" t="s">
        <v>39</v>
      </c>
      <c r="N187" s="17" t="s">
        <v>93</v>
      </c>
    </row>
    <row r="188" s="2" customFormat="1" customHeight="1" spans="1:14">
      <c r="A188" s="27" t="s">
        <v>775</v>
      </c>
      <c r="B188" s="27" t="s">
        <v>776</v>
      </c>
      <c r="C188" s="27" t="s">
        <v>777</v>
      </c>
      <c r="D188" s="27" t="s">
        <v>27</v>
      </c>
      <c r="E188" s="27" t="s">
        <v>778</v>
      </c>
      <c r="F188" s="11" t="s">
        <v>779</v>
      </c>
      <c r="G188" s="10">
        <v>75.5</v>
      </c>
      <c r="H188" s="12">
        <f t="shared" si="6"/>
        <v>37.75</v>
      </c>
      <c r="I188" s="10" t="s">
        <v>28</v>
      </c>
      <c r="J188" s="12">
        <f t="shared" si="7"/>
        <v>42.1</v>
      </c>
      <c r="K188" s="12">
        <f t="shared" si="8"/>
        <v>79.85</v>
      </c>
      <c r="L188" s="15" t="s">
        <v>21</v>
      </c>
      <c r="M188" s="16" t="s">
        <v>22</v>
      </c>
      <c r="N188" s="17" t="s">
        <v>23</v>
      </c>
    </row>
    <row r="189" s="2" customFormat="1" customHeight="1" spans="1:14">
      <c r="A189" s="27" t="s">
        <v>780</v>
      </c>
      <c r="B189" s="27" t="s">
        <v>781</v>
      </c>
      <c r="C189" s="27" t="s">
        <v>782</v>
      </c>
      <c r="D189" s="27" t="s">
        <v>27</v>
      </c>
      <c r="E189" s="27" t="s">
        <v>778</v>
      </c>
      <c r="F189" s="11" t="s">
        <v>779</v>
      </c>
      <c r="G189" s="10">
        <v>70</v>
      </c>
      <c r="H189" s="12">
        <f t="shared" si="6"/>
        <v>35</v>
      </c>
      <c r="I189" s="10" t="s">
        <v>254</v>
      </c>
      <c r="J189" s="12">
        <f t="shared" si="7"/>
        <v>41.8</v>
      </c>
      <c r="K189" s="12">
        <f t="shared" si="8"/>
        <v>76.8</v>
      </c>
      <c r="L189" s="12"/>
      <c r="M189" s="16" t="s">
        <v>22</v>
      </c>
      <c r="N189" s="17" t="s">
        <v>23</v>
      </c>
    </row>
    <row r="190" s="2" customFormat="1" customHeight="1" spans="1:14">
      <c r="A190" s="27" t="s">
        <v>783</v>
      </c>
      <c r="B190" s="27" t="s">
        <v>784</v>
      </c>
      <c r="C190" s="27" t="s">
        <v>785</v>
      </c>
      <c r="D190" s="27" t="s">
        <v>27</v>
      </c>
      <c r="E190" s="27" t="s">
        <v>786</v>
      </c>
      <c r="F190" s="11" t="s">
        <v>787</v>
      </c>
      <c r="G190" s="10">
        <v>68.5</v>
      </c>
      <c r="H190" s="12">
        <f t="shared" si="6"/>
        <v>34.25</v>
      </c>
      <c r="I190" s="10" t="s">
        <v>92</v>
      </c>
      <c r="J190" s="12">
        <f t="shared" si="7"/>
        <v>42.5</v>
      </c>
      <c r="K190" s="12">
        <f t="shared" si="8"/>
        <v>76.75</v>
      </c>
      <c r="L190" s="15" t="s">
        <v>21</v>
      </c>
      <c r="M190" s="16" t="s">
        <v>39</v>
      </c>
      <c r="N190" s="17" t="s">
        <v>93</v>
      </c>
    </row>
    <row r="191" s="2" customFormat="1" customHeight="1" spans="1:14">
      <c r="A191" s="27" t="s">
        <v>788</v>
      </c>
      <c r="B191" s="27" t="s">
        <v>789</v>
      </c>
      <c r="C191" s="27" t="s">
        <v>790</v>
      </c>
      <c r="D191" s="27" t="s">
        <v>27</v>
      </c>
      <c r="E191" s="27" t="s">
        <v>786</v>
      </c>
      <c r="F191" s="11" t="s">
        <v>787</v>
      </c>
      <c r="G191" s="10">
        <v>63</v>
      </c>
      <c r="H191" s="12">
        <f t="shared" si="6"/>
        <v>31.5</v>
      </c>
      <c r="I191" s="10" t="s">
        <v>28</v>
      </c>
      <c r="J191" s="12">
        <f t="shared" si="7"/>
        <v>42.1</v>
      </c>
      <c r="K191" s="12">
        <f t="shared" si="8"/>
        <v>73.6</v>
      </c>
      <c r="L191" s="12"/>
      <c r="M191" s="16" t="s">
        <v>39</v>
      </c>
      <c r="N191" s="17" t="s">
        <v>93</v>
      </c>
    </row>
    <row r="192" s="2" customFormat="1" customHeight="1" spans="1:14">
      <c r="A192" s="27" t="s">
        <v>791</v>
      </c>
      <c r="B192" s="27" t="s">
        <v>792</v>
      </c>
      <c r="C192" s="27" t="s">
        <v>793</v>
      </c>
      <c r="D192" s="27" t="s">
        <v>27</v>
      </c>
      <c r="E192" s="27" t="s">
        <v>786</v>
      </c>
      <c r="F192" s="11" t="s">
        <v>787</v>
      </c>
      <c r="G192" s="10">
        <v>63</v>
      </c>
      <c r="H192" s="12">
        <f t="shared" si="6"/>
        <v>31.5</v>
      </c>
      <c r="I192" s="10" t="s">
        <v>258</v>
      </c>
      <c r="J192" s="12">
        <f t="shared" si="7"/>
        <v>39.8</v>
      </c>
      <c r="K192" s="12">
        <f t="shared" si="8"/>
        <v>71.3</v>
      </c>
      <c r="L192" s="12"/>
      <c r="M192" s="16" t="s">
        <v>39</v>
      </c>
      <c r="N192" s="17" t="s">
        <v>93</v>
      </c>
    </row>
    <row r="193" s="2" customFormat="1" customHeight="1" spans="1:14">
      <c r="A193" s="27" t="s">
        <v>794</v>
      </c>
      <c r="B193" s="27" t="s">
        <v>795</v>
      </c>
      <c r="C193" s="27" t="s">
        <v>796</v>
      </c>
      <c r="D193" s="27" t="s">
        <v>17</v>
      </c>
      <c r="E193" s="27" t="s">
        <v>797</v>
      </c>
      <c r="F193" s="11" t="s">
        <v>474</v>
      </c>
      <c r="G193" s="10">
        <v>76</v>
      </c>
      <c r="H193" s="12">
        <f t="shared" si="6"/>
        <v>38</v>
      </c>
      <c r="I193" s="10" t="s">
        <v>376</v>
      </c>
      <c r="J193" s="12">
        <f t="shared" si="7"/>
        <v>41.35</v>
      </c>
      <c r="K193" s="12">
        <f t="shared" si="8"/>
        <v>79.35</v>
      </c>
      <c r="L193" s="15" t="s">
        <v>21</v>
      </c>
      <c r="M193" s="16" t="s">
        <v>39</v>
      </c>
      <c r="N193" s="17" t="s">
        <v>23</v>
      </c>
    </row>
    <row r="194" s="2" customFormat="1" customHeight="1" spans="1:14">
      <c r="A194" s="27" t="s">
        <v>798</v>
      </c>
      <c r="B194" s="27" t="s">
        <v>799</v>
      </c>
      <c r="C194" s="27" t="s">
        <v>800</v>
      </c>
      <c r="D194" s="27" t="s">
        <v>17</v>
      </c>
      <c r="E194" s="27" t="s">
        <v>797</v>
      </c>
      <c r="F194" s="11" t="s">
        <v>474</v>
      </c>
      <c r="G194" s="10">
        <v>74.5</v>
      </c>
      <c r="H194" s="12">
        <f t="shared" si="6"/>
        <v>37.25</v>
      </c>
      <c r="I194" s="10" t="s">
        <v>307</v>
      </c>
      <c r="J194" s="12">
        <f t="shared" si="7"/>
        <v>41.45</v>
      </c>
      <c r="K194" s="12">
        <f t="shared" si="8"/>
        <v>78.7</v>
      </c>
      <c r="L194" s="12"/>
      <c r="M194" s="16" t="s">
        <v>39</v>
      </c>
      <c r="N194" s="17" t="s">
        <v>23</v>
      </c>
    </row>
    <row r="195" s="2" customFormat="1" customHeight="1" spans="1:14">
      <c r="A195" s="27" t="s">
        <v>801</v>
      </c>
      <c r="B195" s="27" t="s">
        <v>802</v>
      </c>
      <c r="C195" s="27" t="s">
        <v>803</v>
      </c>
      <c r="D195" s="27" t="s">
        <v>27</v>
      </c>
      <c r="E195" s="27" t="s">
        <v>797</v>
      </c>
      <c r="F195" s="11" t="s">
        <v>474</v>
      </c>
      <c r="G195" s="10">
        <v>74</v>
      </c>
      <c r="H195" s="12">
        <f t="shared" ref="H195:H230" si="9">G195*50%</f>
        <v>37</v>
      </c>
      <c r="I195" s="10" t="s">
        <v>372</v>
      </c>
      <c r="J195" s="12">
        <f t="shared" ref="J195:J230" si="10">I195*50%</f>
        <v>40.6</v>
      </c>
      <c r="K195" s="12">
        <f t="shared" ref="K195:K230" si="11">H195+J195</f>
        <v>77.6</v>
      </c>
      <c r="L195" s="12"/>
      <c r="M195" s="16" t="s">
        <v>39</v>
      </c>
      <c r="N195" s="17" t="s">
        <v>23</v>
      </c>
    </row>
    <row r="196" s="2" customFormat="1" customHeight="1" spans="1:14">
      <c r="A196" s="27" t="s">
        <v>804</v>
      </c>
      <c r="B196" s="27" t="s">
        <v>805</v>
      </c>
      <c r="C196" s="27" t="s">
        <v>806</v>
      </c>
      <c r="D196" s="27" t="s">
        <v>27</v>
      </c>
      <c r="E196" s="27" t="s">
        <v>807</v>
      </c>
      <c r="F196" s="11" t="s">
        <v>808</v>
      </c>
      <c r="G196" s="10">
        <v>72</v>
      </c>
      <c r="H196" s="12">
        <f t="shared" si="9"/>
        <v>36</v>
      </c>
      <c r="I196" s="10" t="s">
        <v>686</v>
      </c>
      <c r="J196" s="12">
        <f t="shared" si="10"/>
        <v>40.8</v>
      </c>
      <c r="K196" s="12">
        <f t="shared" si="11"/>
        <v>76.8</v>
      </c>
      <c r="L196" s="15" t="s">
        <v>21</v>
      </c>
      <c r="M196" s="16" t="s">
        <v>39</v>
      </c>
      <c r="N196" s="17" t="s">
        <v>54</v>
      </c>
    </row>
    <row r="197" s="2" customFormat="1" customHeight="1" spans="1:14">
      <c r="A197" s="27" t="s">
        <v>809</v>
      </c>
      <c r="B197" s="27" t="s">
        <v>810</v>
      </c>
      <c r="C197" s="27" t="s">
        <v>811</v>
      </c>
      <c r="D197" s="27" t="s">
        <v>27</v>
      </c>
      <c r="E197" s="27" t="s">
        <v>812</v>
      </c>
      <c r="F197" s="11" t="s">
        <v>813</v>
      </c>
      <c r="G197" s="10">
        <v>69.5</v>
      </c>
      <c r="H197" s="12">
        <f t="shared" si="9"/>
        <v>34.75</v>
      </c>
      <c r="I197" s="10" t="s">
        <v>814</v>
      </c>
      <c r="J197" s="12">
        <f t="shared" si="10"/>
        <v>41.65</v>
      </c>
      <c r="K197" s="12">
        <f t="shared" si="11"/>
        <v>76.4</v>
      </c>
      <c r="L197" s="15" t="s">
        <v>21</v>
      </c>
      <c r="M197" s="16" t="s">
        <v>39</v>
      </c>
      <c r="N197" s="17" t="s">
        <v>23</v>
      </c>
    </row>
    <row r="198" s="2" customFormat="1" customHeight="1" spans="1:14">
      <c r="A198" s="27" t="s">
        <v>815</v>
      </c>
      <c r="B198" s="27" t="s">
        <v>816</v>
      </c>
      <c r="C198" s="27" t="s">
        <v>817</v>
      </c>
      <c r="D198" s="27" t="s">
        <v>27</v>
      </c>
      <c r="E198" s="27" t="s">
        <v>812</v>
      </c>
      <c r="F198" s="11" t="s">
        <v>813</v>
      </c>
      <c r="G198" s="10">
        <v>70.5</v>
      </c>
      <c r="H198" s="12">
        <f t="shared" si="9"/>
        <v>35.25</v>
      </c>
      <c r="I198" s="10" t="s">
        <v>394</v>
      </c>
      <c r="J198" s="12">
        <f t="shared" si="10"/>
        <v>41.1</v>
      </c>
      <c r="K198" s="12">
        <f t="shared" si="11"/>
        <v>76.35</v>
      </c>
      <c r="L198" s="12"/>
      <c r="M198" s="16" t="s">
        <v>39</v>
      </c>
      <c r="N198" s="17" t="s">
        <v>23</v>
      </c>
    </row>
    <row r="199" s="2" customFormat="1" customHeight="1" spans="1:14">
      <c r="A199" s="27" t="s">
        <v>818</v>
      </c>
      <c r="B199" s="27" t="s">
        <v>819</v>
      </c>
      <c r="C199" s="27" t="s">
        <v>820</v>
      </c>
      <c r="D199" s="27" t="s">
        <v>17</v>
      </c>
      <c r="E199" s="27" t="s">
        <v>812</v>
      </c>
      <c r="F199" s="11" t="s">
        <v>813</v>
      </c>
      <c r="G199" s="10">
        <v>69.5</v>
      </c>
      <c r="H199" s="12">
        <f t="shared" si="9"/>
        <v>34.75</v>
      </c>
      <c r="I199" s="10" t="s">
        <v>821</v>
      </c>
      <c r="J199" s="12">
        <f t="shared" si="10"/>
        <v>40.35</v>
      </c>
      <c r="K199" s="12">
        <f t="shared" si="11"/>
        <v>75.1</v>
      </c>
      <c r="L199" s="12"/>
      <c r="M199" s="16" t="s">
        <v>39</v>
      </c>
      <c r="N199" s="17" t="s">
        <v>23</v>
      </c>
    </row>
    <row r="200" s="2" customFormat="1" customHeight="1" spans="1:14">
      <c r="A200" s="27" t="s">
        <v>822</v>
      </c>
      <c r="B200" s="27" t="s">
        <v>823</v>
      </c>
      <c r="C200" s="27" t="s">
        <v>824</v>
      </c>
      <c r="D200" s="27" t="s">
        <v>17</v>
      </c>
      <c r="E200" s="27" t="s">
        <v>797</v>
      </c>
      <c r="F200" s="11" t="s">
        <v>825</v>
      </c>
      <c r="G200" s="10">
        <v>63.5</v>
      </c>
      <c r="H200" s="12">
        <f t="shared" si="9"/>
        <v>31.75</v>
      </c>
      <c r="I200" s="10" t="s">
        <v>826</v>
      </c>
      <c r="J200" s="12">
        <f t="shared" si="10"/>
        <v>41.055</v>
      </c>
      <c r="K200" s="12">
        <f t="shared" si="11"/>
        <v>72.805</v>
      </c>
      <c r="L200" s="15" t="s">
        <v>21</v>
      </c>
      <c r="M200" s="16" t="s">
        <v>39</v>
      </c>
      <c r="N200" s="17" t="s">
        <v>79</v>
      </c>
    </row>
    <row r="201" s="2" customFormat="1" customHeight="1" spans="1:14">
      <c r="A201" s="27" t="s">
        <v>827</v>
      </c>
      <c r="B201" s="27" t="s">
        <v>828</v>
      </c>
      <c r="C201" s="27" t="s">
        <v>829</v>
      </c>
      <c r="D201" s="27" t="s">
        <v>17</v>
      </c>
      <c r="E201" s="27" t="s">
        <v>830</v>
      </c>
      <c r="F201" s="11" t="s">
        <v>474</v>
      </c>
      <c r="G201" s="10">
        <v>72</v>
      </c>
      <c r="H201" s="12">
        <f t="shared" si="9"/>
        <v>36</v>
      </c>
      <c r="I201" s="10" t="s">
        <v>831</v>
      </c>
      <c r="J201" s="12">
        <f t="shared" si="10"/>
        <v>41.105</v>
      </c>
      <c r="K201" s="12">
        <f t="shared" si="11"/>
        <v>77.105</v>
      </c>
      <c r="L201" s="15" t="s">
        <v>21</v>
      </c>
      <c r="M201" s="16" t="s">
        <v>39</v>
      </c>
      <c r="N201" s="17" t="s">
        <v>79</v>
      </c>
    </row>
    <row r="202" s="2" customFormat="1" customHeight="1" spans="1:14">
      <c r="A202" s="27" t="s">
        <v>832</v>
      </c>
      <c r="B202" s="27" t="s">
        <v>833</v>
      </c>
      <c r="C202" s="27" t="s">
        <v>834</v>
      </c>
      <c r="D202" s="27" t="s">
        <v>17</v>
      </c>
      <c r="E202" s="27" t="s">
        <v>830</v>
      </c>
      <c r="F202" s="11" t="s">
        <v>474</v>
      </c>
      <c r="G202" s="10">
        <v>67.5</v>
      </c>
      <c r="H202" s="12">
        <f t="shared" si="9"/>
        <v>33.75</v>
      </c>
      <c r="I202" s="10" t="s">
        <v>835</v>
      </c>
      <c r="J202" s="12">
        <f t="shared" si="10"/>
        <v>41.79</v>
      </c>
      <c r="K202" s="12">
        <f t="shared" si="11"/>
        <v>75.54</v>
      </c>
      <c r="L202" s="12"/>
      <c r="M202" s="16" t="s">
        <v>39</v>
      </c>
      <c r="N202" s="17" t="s">
        <v>79</v>
      </c>
    </row>
    <row r="203" s="2" customFormat="1" customHeight="1" spans="1:14">
      <c r="A203" s="27" t="s">
        <v>836</v>
      </c>
      <c r="B203" s="27" t="s">
        <v>837</v>
      </c>
      <c r="C203" s="27" t="s">
        <v>838</v>
      </c>
      <c r="D203" s="27" t="s">
        <v>17</v>
      </c>
      <c r="E203" s="27" t="s">
        <v>830</v>
      </c>
      <c r="F203" s="11" t="s">
        <v>474</v>
      </c>
      <c r="G203" s="10">
        <v>69.5</v>
      </c>
      <c r="H203" s="12">
        <f t="shared" si="9"/>
        <v>34.75</v>
      </c>
      <c r="I203" s="10" t="s">
        <v>839</v>
      </c>
      <c r="J203" s="12">
        <f t="shared" si="10"/>
        <v>36.87</v>
      </c>
      <c r="K203" s="12">
        <f t="shared" si="11"/>
        <v>71.62</v>
      </c>
      <c r="L203" s="12"/>
      <c r="M203" s="16" t="s">
        <v>39</v>
      </c>
      <c r="N203" s="17" t="s">
        <v>79</v>
      </c>
    </row>
    <row r="204" s="2" customFormat="1" customHeight="1" spans="1:14">
      <c r="A204" s="27" t="s">
        <v>840</v>
      </c>
      <c r="B204" s="27" t="s">
        <v>841</v>
      </c>
      <c r="C204" s="27" t="s">
        <v>842</v>
      </c>
      <c r="D204" s="27" t="s">
        <v>17</v>
      </c>
      <c r="E204" s="27" t="s">
        <v>843</v>
      </c>
      <c r="F204" s="11" t="s">
        <v>844</v>
      </c>
      <c r="G204" s="10">
        <v>63.5</v>
      </c>
      <c r="H204" s="12">
        <f t="shared" si="9"/>
        <v>31.75</v>
      </c>
      <c r="I204" s="10" t="s">
        <v>282</v>
      </c>
      <c r="J204" s="12">
        <f t="shared" si="10"/>
        <v>42</v>
      </c>
      <c r="K204" s="12">
        <f t="shared" si="11"/>
        <v>73.75</v>
      </c>
      <c r="L204" s="15" t="s">
        <v>21</v>
      </c>
      <c r="M204" s="16" t="s">
        <v>22</v>
      </c>
      <c r="N204" s="17" t="s">
        <v>93</v>
      </c>
    </row>
    <row r="205" s="2" customFormat="1" customHeight="1" spans="1:14">
      <c r="A205" s="27" t="s">
        <v>845</v>
      </c>
      <c r="B205" s="27" t="s">
        <v>846</v>
      </c>
      <c r="C205" s="27" t="s">
        <v>847</v>
      </c>
      <c r="D205" s="27" t="s">
        <v>27</v>
      </c>
      <c r="E205" s="27" t="s">
        <v>843</v>
      </c>
      <c r="F205" s="11" t="s">
        <v>844</v>
      </c>
      <c r="G205" s="10">
        <v>61.5</v>
      </c>
      <c r="H205" s="12">
        <f t="shared" si="9"/>
        <v>30.75</v>
      </c>
      <c r="I205" s="10" t="s">
        <v>848</v>
      </c>
      <c r="J205" s="12">
        <f t="shared" si="10"/>
        <v>41.05</v>
      </c>
      <c r="K205" s="12">
        <f t="shared" si="11"/>
        <v>71.8</v>
      </c>
      <c r="L205" s="12"/>
      <c r="M205" s="16" t="s">
        <v>22</v>
      </c>
      <c r="N205" s="17" t="s">
        <v>93</v>
      </c>
    </row>
    <row r="206" s="2" customFormat="1" customHeight="1" spans="1:14">
      <c r="A206" s="27" t="s">
        <v>849</v>
      </c>
      <c r="B206" s="27" t="s">
        <v>850</v>
      </c>
      <c r="C206" s="27" t="s">
        <v>851</v>
      </c>
      <c r="D206" s="27" t="s">
        <v>17</v>
      </c>
      <c r="E206" s="27" t="s">
        <v>852</v>
      </c>
      <c r="F206" s="11" t="s">
        <v>853</v>
      </c>
      <c r="G206" s="10">
        <v>75</v>
      </c>
      <c r="H206" s="12">
        <f t="shared" si="9"/>
        <v>37.5</v>
      </c>
      <c r="I206" s="10" t="s">
        <v>854</v>
      </c>
      <c r="J206" s="12">
        <f t="shared" si="10"/>
        <v>44.7</v>
      </c>
      <c r="K206" s="12">
        <f t="shared" si="11"/>
        <v>82.2</v>
      </c>
      <c r="L206" s="15" t="s">
        <v>21</v>
      </c>
      <c r="M206" s="16" t="s">
        <v>22</v>
      </c>
      <c r="N206" s="17" t="s">
        <v>79</v>
      </c>
    </row>
    <row r="207" s="2" customFormat="1" customHeight="1" spans="1:14">
      <c r="A207" s="27" t="s">
        <v>855</v>
      </c>
      <c r="B207" s="27" t="s">
        <v>856</v>
      </c>
      <c r="C207" s="27" t="s">
        <v>857</v>
      </c>
      <c r="D207" s="27" t="s">
        <v>17</v>
      </c>
      <c r="E207" s="27" t="s">
        <v>852</v>
      </c>
      <c r="F207" s="11" t="s">
        <v>853</v>
      </c>
      <c r="G207" s="10">
        <v>76</v>
      </c>
      <c r="H207" s="12">
        <f t="shared" si="9"/>
        <v>38</v>
      </c>
      <c r="I207" s="10" t="s">
        <v>858</v>
      </c>
      <c r="J207" s="12">
        <f t="shared" si="10"/>
        <v>43.6</v>
      </c>
      <c r="K207" s="12">
        <f t="shared" si="11"/>
        <v>81.6</v>
      </c>
      <c r="L207" s="15" t="s">
        <v>21</v>
      </c>
      <c r="M207" s="16" t="s">
        <v>22</v>
      </c>
      <c r="N207" s="17" t="s">
        <v>79</v>
      </c>
    </row>
    <row r="208" s="2" customFormat="1" customHeight="1" spans="1:14">
      <c r="A208" s="27" t="s">
        <v>859</v>
      </c>
      <c r="B208" s="27" t="s">
        <v>860</v>
      </c>
      <c r="C208" s="27" t="s">
        <v>861</v>
      </c>
      <c r="D208" s="27" t="s">
        <v>27</v>
      </c>
      <c r="E208" s="27" t="s">
        <v>852</v>
      </c>
      <c r="F208" s="11" t="s">
        <v>853</v>
      </c>
      <c r="G208" s="10">
        <v>73.5</v>
      </c>
      <c r="H208" s="12">
        <f t="shared" si="9"/>
        <v>36.75</v>
      </c>
      <c r="I208" s="10" t="s">
        <v>311</v>
      </c>
      <c r="J208" s="12">
        <f t="shared" si="10"/>
        <v>42.4</v>
      </c>
      <c r="K208" s="12">
        <f t="shared" si="11"/>
        <v>79.15</v>
      </c>
      <c r="L208" s="12"/>
      <c r="M208" s="16" t="s">
        <v>22</v>
      </c>
      <c r="N208" s="17" t="s">
        <v>79</v>
      </c>
    </row>
    <row r="209" s="2" customFormat="1" customHeight="1" spans="1:14">
      <c r="A209" s="27" t="s">
        <v>862</v>
      </c>
      <c r="B209" s="27" t="s">
        <v>863</v>
      </c>
      <c r="C209" s="27" t="s">
        <v>864</v>
      </c>
      <c r="D209" s="27" t="s">
        <v>17</v>
      </c>
      <c r="E209" s="27" t="s">
        <v>852</v>
      </c>
      <c r="F209" s="11" t="s">
        <v>853</v>
      </c>
      <c r="G209" s="10">
        <v>73</v>
      </c>
      <c r="H209" s="12">
        <f t="shared" si="9"/>
        <v>36.5</v>
      </c>
      <c r="I209" s="10" t="s">
        <v>311</v>
      </c>
      <c r="J209" s="12">
        <f t="shared" si="10"/>
        <v>42.4</v>
      </c>
      <c r="K209" s="12">
        <f t="shared" si="11"/>
        <v>78.9</v>
      </c>
      <c r="L209" s="12"/>
      <c r="M209" s="16" t="s">
        <v>22</v>
      </c>
      <c r="N209" s="17" t="s">
        <v>79</v>
      </c>
    </row>
    <row r="210" s="2" customFormat="1" customHeight="1" spans="1:14">
      <c r="A210" s="27" t="s">
        <v>865</v>
      </c>
      <c r="B210" s="27" t="s">
        <v>866</v>
      </c>
      <c r="C210" s="27" t="s">
        <v>867</v>
      </c>
      <c r="D210" s="27" t="s">
        <v>17</v>
      </c>
      <c r="E210" s="27" t="s">
        <v>852</v>
      </c>
      <c r="F210" s="11" t="s">
        <v>853</v>
      </c>
      <c r="G210" s="10">
        <v>70.5</v>
      </c>
      <c r="H210" s="12">
        <f t="shared" si="9"/>
        <v>35.25</v>
      </c>
      <c r="I210" s="10" t="s">
        <v>272</v>
      </c>
      <c r="J210" s="12">
        <f t="shared" si="10"/>
        <v>42.2</v>
      </c>
      <c r="K210" s="12">
        <f t="shared" si="11"/>
        <v>77.45</v>
      </c>
      <c r="L210" s="12"/>
      <c r="M210" s="16" t="s">
        <v>22</v>
      </c>
      <c r="N210" s="17" t="s">
        <v>79</v>
      </c>
    </row>
    <row r="211" s="2" customFormat="1" customHeight="1" spans="1:14">
      <c r="A211" s="27" t="s">
        <v>868</v>
      </c>
      <c r="B211" s="27" t="s">
        <v>869</v>
      </c>
      <c r="C211" s="27" t="s">
        <v>870</v>
      </c>
      <c r="D211" s="27" t="s">
        <v>17</v>
      </c>
      <c r="E211" s="27" t="s">
        <v>852</v>
      </c>
      <c r="F211" s="11" t="s">
        <v>853</v>
      </c>
      <c r="G211" s="10">
        <v>70</v>
      </c>
      <c r="H211" s="12">
        <f t="shared" si="9"/>
        <v>35</v>
      </c>
      <c r="I211" s="10" t="s">
        <v>282</v>
      </c>
      <c r="J211" s="12">
        <f t="shared" si="10"/>
        <v>42</v>
      </c>
      <c r="K211" s="12">
        <f t="shared" si="11"/>
        <v>77</v>
      </c>
      <c r="L211" s="12"/>
      <c r="M211" s="16" t="s">
        <v>22</v>
      </c>
      <c r="N211" s="17" t="s">
        <v>79</v>
      </c>
    </row>
    <row r="212" s="2" customFormat="1" customHeight="1" spans="1:14">
      <c r="A212" s="27" t="s">
        <v>871</v>
      </c>
      <c r="B212" s="27" t="s">
        <v>872</v>
      </c>
      <c r="C212" s="27" t="s">
        <v>873</v>
      </c>
      <c r="D212" s="27" t="s">
        <v>17</v>
      </c>
      <c r="E212" s="27" t="s">
        <v>874</v>
      </c>
      <c r="F212" s="11" t="s">
        <v>853</v>
      </c>
      <c r="G212" s="10">
        <v>68</v>
      </c>
      <c r="H212" s="12">
        <f t="shared" si="9"/>
        <v>34</v>
      </c>
      <c r="I212" s="10" t="s">
        <v>875</v>
      </c>
      <c r="J212" s="12">
        <f t="shared" si="10"/>
        <v>40.95</v>
      </c>
      <c r="K212" s="12">
        <f t="shared" si="11"/>
        <v>74.95</v>
      </c>
      <c r="L212" s="15" t="s">
        <v>21</v>
      </c>
      <c r="M212" s="16" t="s">
        <v>22</v>
      </c>
      <c r="N212" s="17" t="s">
        <v>93</v>
      </c>
    </row>
    <row r="213" s="2" customFormat="1" customHeight="1" spans="1:14">
      <c r="A213" s="27" t="s">
        <v>876</v>
      </c>
      <c r="B213" s="27" t="s">
        <v>877</v>
      </c>
      <c r="C213" s="27" t="s">
        <v>878</v>
      </c>
      <c r="D213" s="27" t="s">
        <v>17</v>
      </c>
      <c r="E213" s="27" t="s">
        <v>874</v>
      </c>
      <c r="F213" s="11" t="s">
        <v>853</v>
      </c>
      <c r="G213" s="10">
        <v>67</v>
      </c>
      <c r="H213" s="12">
        <f t="shared" si="9"/>
        <v>33.5</v>
      </c>
      <c r="I213" s="10" t="s">
        <v>394</v>
      </c>
      <c r="J213" s="12">
        <f t="shared" si="10"/>
        <v>41.1</v>
      </c>
      <c r="K213" s="12">
        <f t="shared" si="11"/>
        <v>74.6</v>
      </c>
      <c r="L213" s="12"/>
      <c r="M213" s="16" t="s">
        <v>22</v>
      </c>
      <c r="N213" s="17" t="s">
        <v>93</v>
      </c>
    </row>
    <row r="214" s="2" customFormat="1" customHeight="1" spans="1:14">
      <c r="A214" s="27" t="s">
        <v>879</v>
      </c>
      <c r="B214" s="27" t="s">
        <v>880</v>
      </c>
      <c r="C214" s="27" t="s">
        <v>881</v>
      </c>
      <c r="D214" s="27" t="s">
        <v>17</v>
      </c>
      <c r="E214" s="27" t="s">
        <v>874</v>
      </c>
      <c r="F214" s="11" t="s">
        <v>853</v>
      </c>
      <c r="G214" s="10">
        <v>67</v>
      </c>
      <c r="H214" s="12">
        <f t="shared" si="9"/>
        <v>33.5</v>
      </c>
      <c r="I214" s="10" t="s">
        <v>821</v>
      </c>
      <c r="J214" s="12">
        <f t="shared" si="10"/>
        <v>40.35</v>
      </c>
      <c r="K214" s="12">
        <f t="shared" si="11"/>
        <v>73.85</v>
      </c>
      <c r="L214" s="12"/>
      <c r="M214" s="16" t="s">
        <v>22</v>
      </c>
      <c r="N214" s="17" t="s">
        <v>93</v>
      </c>
    </row>
    <row r="215" s="2" customFormat="1" customHeight="1" spans="1:14">
      <c r="A215" s="27" t="s">
        <v>882</v>
      </c>
      <c r="B215" s="27" t="s">
        <v>883</v>
      </c>
      <c r="C215" s="27" t="s">
        <v>884</v>
      </c>
      <c r="D215" s="27" t="s">
        <v>17</v>
      </c>
      <c r="E215" s="27" t="s">
        <v>885</v>
      </c>
      <c r="F215" s="11" t="s">
        <v>886</v>
      </c>
      <c r="G215" s="10">
        <v>74.5</v>
      </c>
      <c r="H215" s="12">
        <f t="shared" si="9"/>
        <v>37.25</v>
      </c>
      <c r="I215" s="10" t="s">
        <v>512</v>
      </c>
      <c r="J215" s="12">
        <f t="shared" si="10"/>
        <v>43</v>
      </c>
      <c r="K215" s="12">
        <f t="shared" si="11"/>
        <v>80.25</v>
      </c>
      <c r="L215" s="15" t="s">
        <v>21</v>
      </c>
      <c r="M215" s="16" t="s">
        <v>22</v>
      </c>
      <c r="N215" s="17" t="s">
        <v>23</v>
      </c>
    </row>
    <row r="216" s="2" customFormat="1" customHeight="1" spans="1:14">
      <c r="A216" s="27" t="s">
        <v>887</v>
      </c>
      <c r="B216" s="27" t="s">
        <v>888</v>
      </c>
      <c r="C216" s="27" t="s">
        <v>889</v>
      </c>
      <c r="D216" s="27" t="s">
        <v>17</v>
      </c>
      <c r="E216" s="27" t="s">
        <v>885</v>
      </c>
      <c r="F216" s="11" t="s">
        <v>886</v>
      </c>
      <c r="G216" s="10">
        <v>70</v>
      </c>
      <c r="H216" s="12">
        <f t="shared" si="9"/>
        <v>35</v>
      </c>
      <c r="I216" s="10" t="s">
        <v>20</v>
      </c>
      <c r="J216" s="12">
        <f t="shared" si="10"/>
        <v>42.9</v>
      </c>
      <c r="K216" s="12">
        <f t="shared" si="11"/>
        <v>77.9</v>
      </c>
      <c r="L216" s="12"/>
      <c r="M216" s="16" t="s">
        <v>22</v>
      </c>
      <c r="N216" s="17" t="s">
        <v>23</v>
      </c>
    </row>
    <row r="217" s="2" customFormat="1" customHeight="1" spans="1:14">
      <c r="A217" s="27" t="s">
        <v>890</v>
      </c>
      <c r="B217" s="27" t="s">
        <v>891</v>
      </c>
      <c r="C217" s="27" t="s">
        <v>892</v>
      </c>
      <c r="D217" s="27" t="s">
        <v>17</v>
      </c>
      <c r="E217" s="27" t="s">
        <v>885</v>
      </c>
      <c r="F217" s="11" t="s">
        <v>886</v>
      </c>
      <c r="G217" s="10">
        <v>66</v>
      </c>
      <c r="H217" s="12">
        <f t="shared" si="9"/>
        <v>33</v>
      </c>
      <c r="I217" s="10" t="s">
        <v>893</v>
      </c>
      <c r="J217" s="12">
        <f t="shared" si="10"/>
        <v>38.6</v>
      </c>
      <c r="K217" s="12">
        <f t="shared" si="11"/>
        <v>71.6</v>
      </c>
      <c r="L217" s="12"/>
      <c r="M217" s="16" t="s">
        <v>22</v>
      </c>
      <c r="N217" s="17" t="s">
        <v>23</v>
      </c>
    </row>
    <row r="218" s="2" customFormat="1" customHeight="1" spans="1:14">
      <c r="A218" s="27" t="s">
        <v>894</v>
      </c>
      <c r="B218" s="27" t="s">
        <v>895</v>
      </c>
      <c r="C218" s="27" t="s">
        <v>896</v>
      </c>
      <c r="D218" s="27" t="s">
        <v>17</v>
      </c>
      <c r="E218" s="27" t="s">
        <v>885</v>
      </c>
      <c r="F218" s="11" t="s">
        <v>825</v>
      </c>
      <c r="G218" s="10">
        <v>70</v>
      </c>
      <c r="H218" s="12">
        <f t="shared" si="9"/>
        <v>35</v>
      </c>
      <c r="I218" s="10" t="s">
        <v>627</v>
      </c>
      <c r="J218" s="12">
        <f t="shared" si="10"/>
        <v>41.4</v>
      </c>
      <c r="K218" s="12">
        <f t="shared" si="11"/>
        <v>76.4</v>
      </c>
      <c r="L218" s="15" t="s">
        <v>21</v>
      </c>
      <c r="M218" s="16" t="s">
        <v>22</v>
      </c>
      <c r="N218" s="17" t="s">
        <v>93</v>
      </c>
    </row>
    <row r="219" s="2" customFormat="1" customHeight="1" spans="1:14">
      <c r="A219" s="27" t="s">
        <v>897</v>
      </c>
      <c r="B219" s="27" t="s">
        <v>898</v>
      </c>
      <c r="C219" s="27" t="s">
        <v>899</v>
      </c>
      <c r="D219" s="27" t="s">
        <v>27</v>
      </c>
      <c r="E219" s="27" t="s">
        <v>900</v>
      </c>
      <c r="F219" s="11" t="s">
        <v>337</v>
      </c>
      <c r="G219" s="10">
        <v>72.5</v>
      </c>
      <c r="H219" s="12">
        <f t="shared" si="9"/>
        <v>36.25</v>
      </c>
      <c r="I219" s="10" t="s">
        <v>901</v>
      </c>
      <c r="J219" s="12">
        <f t="shared" si="10"/>
        <v>42.135</v>
      </c>
      <c r="K219" s="12">
        <f t="shared" si="11"/>
        <v>78.385</v>
      </c>
      <c r="L219" s="15" t="s">
        <v>21</v>
      </c>
      <c r="M219" s="16" t="s">
        <v>22</v>
      </c>
      <c r="N219" s="17" t="s">
        <v>54</v>
      </c>
    </row>
    <row r="220" s="2" customFormat="1" customHeight="1" spans="1:14">
      <c r="A220" s="27" t="s">
        <v>902</v>
      </c>
      <c r="B220" s="27" t="s">
        <v>903</v>
      </c>
      <c r="C220" s="27" t="s">
        <v>904</v>
      </c>
      <c r="D220" s="27" t="s">
        <v>27</v>
      </c>
      <c r="E220" s="27" t="s">
        <v>900</v>
      </c>
      <c r="F220" s="11" t="s">
        <v>337</v>
      </c>
      <c r="G220" s="10">
        <v>71.5</v>
      </c>
      <c r="H220" s="12">
        <f t="shared" si="9"/>
        <v>35.75</v>
      </c>
      <c r="I220" s="10" t="s">
        <v>905</v>
      </c>
      <c r="J220" s="12">
        <f t="shared" si="10"/>
        <v>42.07</v>
      </c>
      <c r="K220" s="12">
        <f t="shared" si="11"/>
        <v>77.82</v>
      </c>
      <c r="L220" s="12"/>
      <c r="M220" s="16" t="s">
        <v>22</v>
      </c>
      <c r="N220" s="17" t="s">
        <v>54</v>
      </c>
    </row>
    <row r="221" s="2" customFormat="1" customHeight="1" spans="1:14">
      <c r="A221" s="27" t="s">
        <v>906</v>
      </c>
      <c r="B221" s="27" t="s">
        <v>907</v>
      </c>
      <c r="C221" s="27" t="s">
        <v>908</v>
      </c>
      <c r="D221" s="27" t="s">
        <v>27</v>
      </c>
      <c r="E221" s="27" t="s">
        <v>900</v>
      </c>
      <c r="F221" s="11" t="s">
        <v>337</v>
      </c>
      <c r="G221" s="10">
        <v>67.5</v>
      </c>
      <c r="H221" s="12">
        <f t="shared" si="9"/>
        <v>33.75</v>
      </c>
      <c r="I221" s="10" t="s">
        <v>909</v>
      </c>
      <c r="J221" s="12">
        <f t="shared" si="10"/>
        <v>41.365</v>
      </c>
      <c r="K221" s="12">
        <f t="shared" si="11"/>
        <v>75.115</v>
      </c>
      <c r="L221" s="12"/>
      <c r="M221" s="16" t="s">
        <v>22</v>
      </c>
      <c r="N221" s="17" t="s">
        <v>54</v>
      </c>
    </row>
    <row r="222" s="2" customFormat="1" customHeight="1" spans="1:14">
      <c r="A222" s="27" t="s">
        <v>910</v>
      </c>
      <c r="B222" s="27" t="s">
        <v>911</v>
      </c>
      <c r="C222" s="27" t="s">
        <v>912</v>
      </c>
      <c r="D222" s="27" t="s">
        <v>17</v>
      </c>
      <c r="E222" s="27" t="s">
        <v>913</v>
      </c>
      <c r="F222" s="11" t="s">
        <v>825</v>
      </c>
      <c r="G222" s="10">
        <v>62</v>
      </c>
      <c r="H222" s="12">
        <f t="shared" si="9"/>
        <v>31</v>
      </c>
      <c r="I222" s="10" t="s">
        <v>914</v>
      </c>
      <c r="J222" s="12">
        <f t="shared" si="10"/>
        <v>38.34</v>
      </c>
      <c r="K222" s="12">
        <f t="shared" si="11"/>
        <v>69.34</v>
      </c>
      <c r="L222" s="15" t="s">
        <v>21</v>
      </c>
      <c r="M222" s="16" t="s">
        <v>22</v>
      </c>
      <c r="N222" s="17" t="s">
        <v>54</v>
      </c>
    </row>
    <row r="223" s="2" customFormat="1" customHeight="1" spans="1:14">
      <c r="A223" s="27" t="s">
        <v>915</v>
      </c>
      <c r="B223" s="27" t="s">
        <v>916</v>
      </c>
      <c r="C223" s="27" t="s">
        <v>917</v>
      </c>
      <c r="D223" s="27" t="s">
        <v>17</v>
      </c>
      <c r="E223" s="27" t="s">
        <v>918</v>
      </c>
      <c r="F223" s="11" t="s">
        <v>919</v>
      </c>
      <c r="G223" s="10">
        <v>76.5</v>
      </c>
      <c r="H223" s="12">
        <f t="shared" si="9"/>
        <v>38.25</v>
      </c>
      <c r="I223" s="10" t="s">
        <v>686</v>
      </c>
      <c r="J223" s="12">
        <f t="shared" si="10"/>
        <v>40.8</v>
      </c>
      <c r="K223" s="12">
        <f t="shared" si="11"/>
        <v>79.05</v>
      </c>
      <c r="L223" s="15" t="s">
        <v>21</v>
      </c>
      <c r="M223" s="16" t="s">
        <v>22</v>
      </c>
      <c r="N223" s="17" t="s">
        <v>23</v>
      </c>
    </row>
    <row r="224" s="2" customFormat="1" customHeight="1" spans="1:14">
      <c r="A224" s="27" t="s">
        <v>920</v>
      </c>
      <c r="B224" s="27" t="s">
        <v>921</v>
      </c>
      <c r="C224" s="27" t="s">
        <v>922</v>
      </c>
      <c r="D224" s="27" t="s">
        <v>17</v>
      </c>
      <c r="E224" s="27" t="s">
        <v>918</v>
      </c>
      <c r="F224" s="11" t="s">
        <v>919</v>
      </c>
      <c r="G224" s="10">
        <v>73</v>
      </c>
      <c r="H224" s="12">
        <f t="shared" si="9"/>
        <v>36.5</v>
      </c>
      <c r="I224" s="10" t="s">
        <v>554</v>
      </c>
      <c r="J224" s="12">
        <f t="shared" si="10"/>
        <v>40.1</v>
      </c>
      <c r="K224" s="12">
        <f t="shared" si="11"/>
        <v>76.6</v>
      </c>
      <c r="L224" s="12"/>
      <c r="M224" s="16" t="s">
        <v>22</v>
      </c>
      <c r="N224" s="17" t="s">
        <v>23</v>
      </c>
    </row>
    <row r="225" s="2" customFormat="1" customHeight="1" spans="1:14">
      <c r="A225" s="27" t="s">
        <v>923</v>
      </c>
      <c r="B225" s="27" t="s">
        <v>924</v>
      </c>
      <c r="C225" s="27" t="s">
        <v>925</v>
      </c>
      <c r="D225" s="27" t="s">
        <v>27</v>
      </c>
      <c r="E225" s="27" t="s">
        <v>918</v>
      </c>
      <c r="F225" s="11" t="s">
        <v>919</v>
      </c>
      <c r="G225" s="10">
        <v>72.5</v>
      </c>
      <c r="H225" s="12">
        <f t="shared" si="9"/>
        <v>36.25</v>
      </c>
      <c r="I225" s="10" t="s">
        <v>926</v>
      </c>
      <c r="J225" s="12">
        <f t="shared" si="10"/>
        <v>40.15</v>
      </c>
      <c r="K225" s="12">
        <f t="shared" si="11"/>
        <v>76.4</v>
      </c>
      <c r="L225" s="12"/>
      <c r="M225" s="16" t="s">
        <v>22</v>
      </c>
      <c r="N225" s="17" t="s">
        <v>23</v>
      </c>
    </row>
    <row r="226" s="3" customFormat="1" customHeight="1" spans="1:14">
      <c r="A226" s="27" t="s">
        <v>927</v>
      </c>
      <c r="B226" s="27" t="s">
        <v>928</v>
      </c>
      <c r="C226" s="27" t="s">
        <v>929</v>
      </c>
      <c r="D226" s="27" t="s">
        <v>27</v>
      </c>
      <c r="E226" s="27" t="s">
        <v>930</v>
      </c>
      <c r="F226" s="11" t="s">
        <v>931</v>
      </c>
      <c r="G226" s="10">
        <v>68.5</v>
      </c>
      <c r="H226" s="12">
        <f t="shared" si="9"/>
        <v>34.25</v>
      </c>
      <c r="I226" s="10" t="s">
        <v>78</v>
      </c>
      <c r="J226" s="12">
        <f t="shared" si="10"/>
        <v>42.8</v>
      </c>
      <c r="K226" s="12">
        <f t="shared" si="11"/>
        <v>77.05</v>
      </c>
      <c r="L226" s="15" t="s">
        <v>21</v>
      </c>
      <c r="M226" s="22" t="s">
        <v>22</v>
      </c>
      <c r="N226" s="13" t="s">
        <v>79</v>
      </c>
    </row>
    <row r="227" s="3" customFormat="1" customHeight="1" spans="1:14">
      <c r="A227" s="27" t="s">
        <v>932</v>
      </c>
      <c r="B227" s="27" t="s">
        <v>933</v>
      </c>
      <c r="C227" s="27" t="s">
        <v>934</v>
      </c>
      <c r="D227" s="27" t="s">
        <v>17</v>
      </c>
      <c r="E227" s="27" t="s">
        <v>930</v>
      </c>
      <c r="F227" s="11" t="s">
        <v>931</v>
      </c>
      <c r="G227" s="10">
        <v>68.5</v>
      </c>
      <c r="H227" s="12">
        <f t="shared" si="9"/>
        <v>34.25</v>
      </c>
      <c r="I227" s="10" t="s">
        <v>78</v>
      </c>
      <c r="J227" s="12">
        <f t="shared" si="10"/>
        <v>42.8</v>
      </c>
      <c r="K227" s="12">
        <f t="shared" si="11"/>
        <v>77.05</v>
      </c>
      <c r="L227" s="12"/>
      <c r="M227" s="22" t="s">
        <v>22</v>
      </c>
      <c r="N227" s="13" t="s">
        <v>79</v>
      </c>
    </row>
    <row r="228" s="2" customFormat="1" customHeight="1" spans="1:14">
      <c r="A228" s="18" t="s">
        <v>935</v>
      </c>
      <c r="B228" s="10" t="s">
        <v>936</v>
      </c>
      <c r="C228" s="10" t="s">
        <v>937</v>
      </c>
      <c r="D228" s="27" t="s">
        <v>17</v>
      </c>
      <c r="E228" s="19" t="s">
        <v>874</v>
      </c>
      <c r="F228" s="20"/>
      <c r="G228" s="13" t="s">
        <v>938</v>
      </c>
      <c r="H228" s="12">
        <f t="shared" si="9"/>
        <v>35.4</v>
      </c>
      <c r="I228" s="13" t="s">
        <v>939</v>
      </c>
      <c r="J228" s="12">
        <f t="shared" si="10"/>
        <v>42.01</v>
      </c>
      <c r="K228" s="12">
        <f t="shared" si="11"/>
        <v>77.41</v>
      </c>
      <c r="L228" s="15" t="s">
        <v>21</v>
      </c>
      <c r="M228" s="16" t="s">
        <v>22</v>
      </c>
      <c r="N228" s="17" t="s">
        <v>54</v>
      </c>
    </row>
    <row r="229" s="2" customFormat="1" customHeight="1" spans="1:14">
      <c r="A229" s="18" t="s">
        <v>940</v>
      </c>
      <c r="B229" s="10" t="s">
        <v>941</v>
      </c>
      <c r="C229" s="10" t="s">
        <v>942</v>
      </c>
      <c r="D229" s="27" t="s">
        <v>17</v>
      </c>
      <c r="E229" s="19" t="s">
        <v>874</v>
      </c>
      <c r="F229" s="20"/>
      <c r="G229" s="13" t="s">
        <v>943</v>
      </c>
      <c r="H229" s="12">
        <f t="shared" si="9"/>
        <v>28.65</v>
      </c>
      <c r="I229" s="13" t="s">
        <v>944</v>
      </c>
      <c r="J229" s="12">
        <f t="shared" si="10"/>
        <v>41.995</v>
      </c>
      <c r="K229" s="12">
        <f t="shared" si="11"/>
        <v>70.645</v>
      </c>
      <c r="L229" s="12"/>
      <c r="M229" s="23" t="s">
        <v>22</v>
      </c>
      <c r="N229" s="24" t="s">
        <v>54</v>
      </c>
    </row>
    <row r="230" s="2" customFormat="1" customHeight="1" spans="1:14">
      <c r="A230" s="18" t="s">
        <v>945</v>
      </c>
      <c r="B230" s="10" t="s">
        <v>946</v>
      </c>
      <c r="C230" s="10" t="s">
        <v>947</v>
      </c>
      <c r="D230" s="27" t="s">
        <v>17</v>
      </c>
      <c r="E230" s="19" t="s">
        <v>874</v>
      </c>
      <c r="F230" s="20"/>
      <c r="G230" s="13" t="s">
        <v>948</v>
      </c>
      <c r="H230" s="12">
        <f t="shared" si="9"/>
        <v>28.5</v>
      </c>
      <c r="I230" s="13" t="s">
        <v>949</v>
      </c>
      <c r="J230" s="12">
        <f t="shared" si="10"/>
        <v>40.795</v>
      </c>
      <c r="K230" s="12">
        <f t="shared" si="11"/>
        <v>69.295</v>
      </c>
      <c r="L230" s="12"/>
      <c r="M230" s="16" t="s">
        <v>22</v>
      </c>
      <c r="N230" s="17" t="s">
        <v>54</v>
      </c>
    </row>
    <row r="231" s="4" customFormat="1" customHeight="1" spans="1:14">
      <c r="A231" s="21" t="s">
        <v>950</v>
      </c>
      <c r="B231" s="21"/>
      <c r="C231" s="21"/>
      <c r="D231" s="21"/>
      <c r="E231" s="21"/>
      <c r="F231" s="21"/>
      <c r="G231" s="21"/>
      <c r="H231" s="21"/>
      <c r="I231" s="21"/>
      <c r="J231" s="21"/>
      <c r="K231" s="21"/>
      <c r="L231" s="21"/>
      <c r="N231" s="25"/>
    </row>
    <row r="232" s="1" customFormat="1" customHeight="1" spans="1:14">
      <c r="A232" s="21"/>
      <c r="B232" s="21"/>
      <c r="C232" s="21"/>
      <c r="D232" s="21"/>
      <c r="E232" s="21"/>
      <c r="F232" s="21"/>
      <c r="G232" s="21"/>
      <c r="H232" s="21"/>
      <c r="I232" s="21"/>
      <c r="J232" s="21"/>
      <c r="K232" s="21"/>
      <c r="L232" s="21"/>
      <c r="N232" s="5"/>
    </row>
  </sheetData>
  <mergeCells count="2">
    <mergeCell ref="A1:L1"/>
    <mergeCell ref="A231:L232"/>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lcx0723126com</cp:lastModifiedBy>
  <dcterms:created xsi:type="dcterms:W3CDTF">2018-06-11T09:15:00Z</dcterms:created>
  <dcterms:modified xsi:type="dcterms:W3CDTF">2018-06-11T10:06:18Z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