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3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<sst xmlns="http://schemas.openxmlformats.org/spreadsheetml/2006/main" count="27">
  <si>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2018年庆云县面向农村、城市社区党组织书记招聘乡镇事业单位工作人员                                                   笔试、面试成绩及进入考察环节人员名单</t>
  </si>
  <si>
    <t>准考证号</t>
  </si>
  <si>
    <t>姓  名</t>
  </si>
  <si>
    <t>性别</t>
  </si>
  <si>
    <t>报考单位</t>
  </si>
  <si>
    <t>笔试成绩</t>
  </si>
  <si>
    <t>折合30%</t>
  </si>
  <si>
    <t>面试成绩</t>
  </si>
  <si>
    <t>折合50%</t>
  </si>
  <si>
    <t>考试成绩</t>
  </si>
  <si>
    <t>备注</t>
  </si>
  <si>
    <t>20185045022</t>
  </si>
  <si>
    <t>李学军</t>
  </si>
  <si>
    <t>男</t>
  </si>
  <si>
    <t>徐园子乡劳动和社会保障服务中心</t>
  </si>
  <si>
    <t>70.8</t>
  </si>
  <si>
    <t>84.02</t>
  </si>
  <si>
    <t>√</t>
  </si>
  <si>
    <t>20185045024</t>
  </si>
  <si>
    <t>李国刚</t>
  </si>
  <si>
    <t>57.3</t>
  </si>
  <si>
    <t>83.99</t>
  </si>
  <si>
    <t>20185045023</t>
  </si>
  <si>
    <t>刘欢迎</t>
  </si>
  <si>
    <t>57</t>
  </si>
  <si>
    <t>81.59</t>
  </si>
  <si>
    <t>说明：备注内打“√”者为进入考察环节人员，考察结束后，按笔试成绩、面试成绩、考察成绩分别占比3：5：2的比例，采用百分制计算总成绩，确定进入体检范围人选。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</si>
</sst>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name val="Arial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" borderId="8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7" sqref="A7:J8"/>
    </sheetView>
  </sheetViews>
  <sheetFormatPr defaultColWidth="9" defaultRowHeight="13.5"/>
  <cols>
    <col min="1" max="1" width="14.75" style="1" customWidth="1"/>
    <col min="2" max="3" width="9" style="1"/>
    <col min="4" max="4" width="32.375" style="1" customWidth="1"/>
    <col min="5" max="5" width="9.375" style="1" customWidth="1"/>
    <col min="6" max="6" width="15.5" style="4" customWidth="1"/>
    <col min="7" max="7" width="9.375" style="1" customWidth="1"/>
    <col min="8" max="8" width="15.375" style="1" customWidth="1"/>
    <col min="9" max="9" width="9.125" style="1" customWidth="1"/>
    <col min="10" max="10" width="9.875" style="1" customWidth="1"/>
    <col min="11" max="16384" width="9" style="1"/>
  </cols>
  <sheetData>
    <row r="1" s="1" customFormat="1" ht="8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1" ht="24.95" customHeight="1" spans="1:10">
      <c r="A3" s="7" t="s">
        <v>11</v>
      </c>
      <c r="B3" s="8" t="s">
        <v>12</v>
      </c>
      <c r="C3" s="17" t="s">
        <v>13</v>
      </c>
      <c r="D3" s="9" t="s">
        <v>14</v>
      </c>
      <c r="E3" s="10" t="s">
        <v>15</v>
      </c>
      <c r="F3" s="11">
        <f>E3*30%</f>
        <v>21.24</v>
      </c>
      <c r="G3" s="10" t="s">
        <v>16</v>
      </c>
      <c r="H3" s="12">
        <f>G3*50%</f>
        <v>42.01</v>
      </c>
      <c r="I3" s="12">
        <f>F3+H3</f>
        <v>63.25</v>
      </c>
      <c r="J3" s="14" t="s">
        <v>17</v>
      </c>
    </row>
    <row r="4" s="3" customFormat="1" ht="31" customHeight="1" spans="1:10">
      <c r="A4" s="7" t="s">
        <v>18</v>
      </c>
      <c r="B4" s="8" t="s">
        <v>19</v>
      </c>
      <c r="C4" s="17" t="s">
        <v>13</v>
      </c>
      <c r="D4" s="9" t="s">
        <v>14</v>
      </c>
      <c r="E4" s="10" t="s">
        <v>20</v>
      </c>
      <c r="F4" s="11">
        <f>E4*30%</f>
        <v>17.19</v>
      </c>
      <c r="G4" s="10" t="s">
        <v>21</v>
      </c>
      <c r="H4" s="12">
        <f>G4*50%</f>
        <v>41.995</v>
      </c>
      <c r="I4" s="12">
        <f>F4+H4</f>
        <v>59.185</v>
      </c>
      <c r="J4" s="14" t="s">
        <v>17</v>
      </c>
    </row>
    <row r="5" s="3" customFormat="1" ht="33" customHeight="1" spans="1:10">
      <c r="A5" s="7" t="s">
        <v>22</v>
      </c>
      <c r="B5" s="8" t="s">
        <v>23</v>
      </c>
      <c r="C5" s="17" t="s">
        <v>13</v>
      </c>
      <c r="D5" s="9" t="s">
        <v>14</v>
      </c>
      <c r="E5" s="10" t="s">
        <v>24</v>
      </c>
      <c r="F5" s="11">
        <f>E5*30%</f>
        <v>17.1</v>
      </c>
      <c r="G5" s="10" t="s">
        <v>25</v>
      </c>
      <c r="H5" s="12">
        <f>G5*50%</f>
        <v>40.795</v>
      </c>
      <c r="I5" s="12">
        <f>F5+H5</f>
        <v>57.895</v>
      </c>
      <c r="J5" s="12"/>
    </row>
    <row r="6" s="1" customFormat="1" spans="6:6">
      <c r="F6" s="4"/>
    </row>
    <row r="7" s="1" customFormat="1" spans="1:10">
      <c r="A7" s="13" t="s">
        <v>26</v>
      </c>
      <c r="B7" s="13"/>
      <c r="C7" s="13"/>
      <c r="D7" s="13"/>
      <c r="E7" s="13"/>
      <c r="F7" s="13"/>
      <c r="G7" s="13"/>
      <c r="H7" s="13"/>
      <c r="I7" s="13"/>
      <c r="J7" s="13"/>
    </row>
    <row r="8" s="1" customFormat="1" ht="33" customHeight="1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="1" customFormat="1" spans="6:6">
      <c r="F9" s="4"/>
    </row>
    <row r="10" s="1" customFormat="1" spans="6:6">
      <c r="F10" s="4"/>
    </row>
    <row r="11" s="1" customFormat="1" spans="6:16">
      <c r="F11" s="4"/>
      <c r="L11" s="15"/>
      <c r="M11" s="16"/>
      <c r="N11" s="15"/>
      <c r="O11" s="16"/>
      <c r="P11" s="16"/>
    </row>
    <row r="12" s="1" customFormat="1" spans="6:16">
      <c r="F12" s="4"/>
      <c r="L12" s="15"/>
      <c r="M12" s="16"/>
      <c r="N12" s="15"/>
      <c r="O12" s="16"/>
      <c r="P12" s="16"/>
    </row>
    <row r="13" s="1" customFormat="1" spans="6:16">
      <c r="F13" s="4"/>
      <c r="L13" s="15"/>
      <c r="M13" s="16"/>
      <c r="N13" s="15"/>
      <c r="O13" s="16"/>
      <c r="P13" s="16"/>
    </row>
    <row r="14" s="1" customFormat="1" spans="6:16">
      <c r="F14" s="4"/>
      <c r="L14" s="16"/>
      <c r="M14" s="16"/>
      <c r="N14" s="16"/>
      <c r="O14" s="16"/>
      <c r="P14" s="16"/>
    </row>
    <row r="15" s="1" customFormat="1" spans="6:16">
      <c r="F15" s="4"/>
      <c r="L15" s="16"/>
      <c r="M15" s="16"/>
      <c r="N15" s="16"/>
      <c r="O15" s="16"/>
      <c r="P15" s="16"/>
    </row>
  </sheetData>
  <mergeCells count="2">
    <mergeCell ref="A1:J1"/>
    <mergeCell ref="A7:J8"/>
  </mergeCells>
  <pageMargins left="0.668055555555556" right="0.668055555555556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2018-06-21T03:49:18Z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