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<sst xmlns="http://schemas.openxmlformats.org/spreadsheetml/2006/main" count="58">
  <si>
    <t>2018年庆云县事业单位公开招聘工作人员考察环节递补人员名单（综合类）</t>
  </si>
  <si>
    <t>考号</t>
  </si>
  <si>
    <t>姓名</t>
  </si>
  <si>
    <t>性别</t>
  </si>
  <si>
    <t>报考单位</t>
  </si>
  <si>
    <t>报考岗位</t>
  </si>
  <si>
    <t>笔试  成绩</t>
  </si>
  <si>
    <t>折合后成绩占50%</t>
  </si>
  <si>
    <t>面试  成绩</t>
  </si>
  <si>
    <t>总成绩</t>
  </si>
  <si>
    <t>备注</t>
  </si>
  <si>
    <t>2018024812</t>
  </si>
  <si>
    <t>吴思远</t>
  </si>
  <si>
    <t>男</t>
  </si>
  <si>
    <t>山东省农业广播电视学校庆云分校</t>
  </si>
  <si>
    <t>从事农业技术文秘工作</t>
  </si>
  <si>
    <t>86.8</t>
  </si>
  <si>
    <t>2018010222</t>
  </si>
  <si>
    <t>马春燕</t>
  </si>
  <si>
    <t>女</t>
  </si>
  <si>
    <t>庆云县森保站</t>
  </si>
  <si>
    <t>从事病虫害防治工作</t>
  </si>
  <si>
    <t>85.4</t>
  </si>
  <si>
    <t>2018010715</t>
  </si>
  <si>
    <t>刘亚博</t>
  </si>
  <si>
    <t>庆云县新农村建设调研中心</t>
  </si>
  <si>
    <t>从事新农村建设调研工作</t>
  </si>
  <si>
    <t>82.9</t>
  </si>
  <si>
    <t>2018012813</t>
  </si>
  <si>
    <t>董雪飞</t>
  </si>
  <si>
    <t>庆云县慈善总会办公室</t>
  </si>
  <si>
    <t>从事社会事务工作</t>
  </si>
  <si>
    <t>82.98</t>
  </si>
  <si>
    <t>2018011705</t>
  </si>
  <si>
    <t>卢鹏飞</t>
  </si>
  <si>
    <t>庆云县土地整理中心</t>
  </si>
  <si>
    <t>从事地质矿产资源管理等工作</t>
  </si>
  <si>
    <t>82.6</t>
  </si>
  <si>
    <t>2018011130</t>
  </si>
  <si>
    <t>宋红旭</t>
  </si>
  <si>
    <t>交通稽查大队</t>
  </si>
  <si>
    <t>从事经济贸易管理工作</t>
  </si>
  <si>
    <t>84</t>
  </si>
  <si>
    <t>2018023506</t>
  </si>
  <si>
    <t>韩学峰</t>
  </si>
  <si>
    <t>庆云县价格信息中心</t>
  </si>
  <si>
    <t>从事文稿起草等综合文字材料工作</t>
  </si>
  <si>
    <t>85.8</t>
  </si>
  <si>
    <t>2018023703</t>
  </si>
  <si>
    <t>刘树金</t>
  </si>
  <si>
    <t>庆云县检验检测中心</t>
  </si>
  <si>
    <t>从事实验室检验检测工作</t>
  </si>
  <si>
    <t>82.8</t>
  </si>
  <si>
    <t>2018023712</t>
  </si>
  <si>
    <t>张丙红</t>
  </si>
  <si>
    <t>庆云县扶贫开发领导小组办公室</t>
  </si>
  <si>
    <t>从事数据统计、数据库管理及相关工作</t>
  </si>
  <si>
    <t>82.7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</si>
</sst>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2"/>
  <sheetViews>
    <sheetView tabSelected="1" workbookViewId="0">
      <selection activeCell="A2" sqref="A2:K2"/>
    </sheetView>
  </sheetViews>
  <sheetFormatPr defaultColWidth="9" defaultRowHeight="13.5"/>
  <cols>
    <col min="1" max="1" width="15.125" customWidth="1"/>
  </cols>
  <sheetData>
    <row r="2" ht="41" customHeight="1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41" customHeight="1" spans="1:11">
      <c r="A3" s="11" t="s">
        <v>1</v>
      </c>
      <c r="B3" s="11" t="s">
        <v>2</v>
      </c>
      <c r="C3" s="11" t="s">
        <v>3</v>
      </c>
      <c r="D3" s="11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3" t="s">
        <v>7</v>
      </c>
      <c r="J3" s="3" t="s">
        <v>9</v>
      </c>
      <c r="K3" s="3" t="s">
        <v>10</v>
      </c>
    </row>
    <row r="4" ht="54" spans="1:11">
      <c r="A4" s="12" t="s">
        <v>11</v>
      </c>
      <c r="B4" s="12" t="s">
        <v>12</v>
      </c>
      <c r="C4" s="12" t="s">
        <v>13</v>
      </c>
      <c r="D4" s="12" t="s">
        <v>14</v>
      </c>
      <c r="E4" s="5" t="s">
        <v>15</v>
      </c>
      <c r="F4" s="4">
        <v>69</v>
      </c>
      <c r="G4" s="6">
        <f t="shared" ref="G4:G12" si="0">F4*50%</f>
        <v>34.5</v>
      </c>
      <c r="H4" s="4" t="s">
        <v>16</v>
      </c>
      <c r="I4" s="6">
        <f t="shared" ref="I4:I12" si="1">H4*50%</f>
        <v>43.4</v>
      </c>
      <c r="J4" s="6">
        <f t="shared" ref="J4:J12" si="2">G4+I4</f>
        <v>77.9</v>
      </c>
      <c r="K4" s="6"/>
    </row>
    <row r="5" ht="40.5" spans="1:11">
      <c r="A5" s="12" t="s">
        <v>17</v>
      </c>
      <c r="B5" s="12" t="s">
        <v>18</v>
      </c>
      <c r="C5" s="12" t="s">
        <v>19</v>
      </c>
      <c r="D5" s="12" t="s">
        <v>20</v>
      </c>
      <c r="E5" s="5" t="s">
        <v>21</v>
      </c>
      <c r="F5" s="4">
        <v>71.5</v>
      </c>
      <c r="G5" s="6">
        <f t="shared" si="0"/>
        <v>35.75</v>
      </c>
      <c r="H5" s="4" t="s">
        <v>22</v>
      </c>
      <c r="I5" s="6">
        <f t="shared" si="1"/>
        <v>42.7</v>
      </c>
      <c r="J5" s="6">
        <f t="shared" si="2"/>
        <v>78.45</v>
      </c>
      <c r="K5" s="6"/>
    </row>
    <row r="6" ht="40.5" spans="1:11">
      <c r="A6" s="12" t="s">
        <v>23</v>
      </c>
      <c r="B6" s="12" t="s">
        <v>24</v>
      </c>
      <c r="C6" s="12" t="s">
        <v>13</v>
      </c>
      <c r="D6" s="12" t="s">
        <v>25</v>
      </c>
      <c r="E6" s="5" t="s">
        <v>26</v>
      </c>
      <c r="F6" s="4">
        <v>69</v>
      </c>
      <c r="G6" s="6">
        <f t="shared" si="0"/>
        <v>34.5</v>
      </c>
      <c r="H6" s="4" t="s">
        <v>27</v>
      </c>
      <c r="I6" s="6">
        <f t="shared" si="1"/>
        <v>41.45</v>
      </c>
      <c r="J6" s="6">
        <f t="shared" si="2"/>
        <v>75.95</v>
      </c>
      <c r="K6" s="10"/>
    </row>
    <row r="7" ht="40.5" spans="1:11">
      <c r="A7" s="12" t="s">
        <v>28</v>
      </c>
      <c r="B7" s="12" t="s">
        <v>29</v>
      </c>
      <c r="C7" s="12" t="s">
        <v>19</v>
      </c>
      <c r="D7" s="12" t="s">
        <v>30</v>
      </c>
      <c r="E7" s="5" t="s">
        <v>31</v>
      </c>
      <c r="F7" s="4">
        <v>68.5</v>
      </c>
      <c r="G7" s="6">
        <f t="shared" si="0"/>
        <v>34.25</v>
      </c>
      <c r="H7" s="4" t="s">
        <v>32</v>
      </c>
      <c r="I7" s="6">
        <f t="shared" si="1"/>
        <v>41.49</v>
      </c>
      <c r="J7" s="6">
        <f t="shared" si="2"/>
        <v>75.74</v>
      </c>
      <c r="K7" s="6"/>
    </row>
    <row r="8" ht="54" spans="1:11">
      <c r="A8" s="13" t="s">
        <v>33</v>
      </c>
      <c r="B8" s="13" t="s">
        <v>34</v>
      </c>
      <c r="C8" s="13" t="s">
        <v>13</v>
      </c>
      <c r="D8" s="13" t="s">
        <v>35</v>
      </c>
      <c r="E8" s="8" t="s">
        <v>36</v>
      </c>
      <c r="F8" s="7">
        <v>68.5</v>
      </c>
      <c r="G8" s="9">
        <f t="shared" si="0"/>
        <v>34.25</v>
      </c>
      <c r="H8" s="7" t="s">
        <v>37</v>
      </c>
      <c r="I8" s="9">
        <f t="shared" si="1"/>
        <v>41.3</v>
      </c>
      <c r="J8" s="9">
        <f t="shared" si="2"/>
        <v>75.55</v>
      </c>
      <c r="K8" s="9"/>
    </row>
    <row r="9" ht="40.5" spans="1:11">
      <c r="A9" s="12" t="s">
        <v>38</v>
      </c>
      <c r="B9" s="12" t="s">
        <v>39</v>
      </c>
      <c r="C9" s="12" t="s">
        <v>13</v>
      </c>
      <c r="D9" s="12" t="s">
        <v>40</v>
      </c>
      <c r="E9" s="5" t="s">
        <v>41</v>
      </c>
      <c r="F9" s="4">
        <v>72.5</v>
      </c>
      <c r="G9" s="6">
        <f t="shared" si="0"/>
        <v>36.25</v>
      </c>
      <c r="H9" s="4" t="s">
        <v>42</v>
      </c>
      <c r="I9" s="6">
        <f t="shared" si="1"/>
        <v>42</v>
      </c>
      <c r="J9" s="6">
        <f t="shared" si="2"/>
        <v>78.25</v>
      </c>
      <c r="K9" s="6"/>
    </row>
    <row r="10" ht="54" spans="1:11">
      <c r="A10" s="12" t="s">
        <v>43</v>
      </c>
      <c r="B10" s="12" t="s">
        <v>44</v>
      </c>
      <c r="C10" s="12" t="s">
        <v>13</v>
      </c>
      <c r="D10" s="12" t="s">
        <v>45</v>
      </c>
      <c r="E10" s="5" t="s">
        <v>46</v>
      </c>
      <c r="F10" s="4">
        <v>77.5</v>
      </c>
      <c r="G10" s="6">
        <f t="shared" si="0"/>
        <v>38.75</v>
      </c>
      <c r="H10" s="4" t="s">
        <v>47</v>
      </c>
      <c r="I10" s="6">
        <f t="shared" si="1"/>
        <v>42.9</v>
      </c>
      <c r="J10" s="6">
        <f t="shared" si="2"/>
        <v>81.65</v>
      </c>
      <c r="K10" s="6"/>
    </row>
    <row r="11" ht="40.5" spans="1:11">
      <c r="A11" s="12" t="s">
        <v>48</v>
      </c>
      <c r="B11" s="12" t="s">
        <v>49</v>
      </c>
      <c r="C11" s="12" t="s">
        <v>19</v>
      </c>
      <c r="D11" s="12" t="s">
        <v>50</v>
      </c>
      <c r="E11" s="5" t="s">
        <v>51</v>
      </c>
      <c r="F11" s="4">
        <v>74.5</v>
      </c>
      <c r="G11" s="6">
        <f t="shared" si="0"/>
        <v>37.25</v>
      </c>
      <c r="H11" s="4" t="s">
        <v>52</v>
      </c>
      <c r="I11" s="6">
        <f t="shared" si="1"/>
        <v>41.4</v>
      </c>
      <c r="J11" s="6">
        <f t="shared" si="2"/>
        <v>78.65</v>
      </c>
      <c r="K11" s="6"/>
    </row>
    <row r="12" ht="67.5" spans="1:11">
      <c r="A12" s="12" t="s">
        <v>53</v>
      </c>
      <c r="B12" s="12" t="s">
        <v>54</v>
      </c>
      <c r="C12" s="12" t="s">
        <v>19</v>
      </c>
      <c r="D12" s="12" t="s">
        <v>55</v>
      </c>
      <c r="E12" s="5" t="s">
        <v>56</v>
      </c>
      <c r="F12" s="4">
        <v>72.5</v>
      </c>
      <c r="G12" s="6">
        <f t="shared" si="0"/>
        <v>36.25</v>
      </c>
      <c r="H12" s="4" t="s">
        <v>57</v>
      </c>
      <c r="I12" s="6">
        <f t="shared" si="1"/>
        <v>41.35</v>
      </c>
      <c r="J12" s="6">
        <f t="shared" si="2"/>
        <v>77.6</v>
      </c>
      <c r="K12" s="6"/>
    </row>
  </sheetData>
  <mergeCells count="1">
    <mergeCell ref="A2:K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2018-07-13T09:53:05Z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