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<sst xmlns="http://schemas.openxmlformats.org/spreadsheetml/2006/main" count="431">
  <si>
    <t>2018年庆云县事业单位公开招聘工作人员考察体检合格人员名单</t>
  </si>
  <si>
    <t>序号</t>
  </si>
  <si>
    <t>考号</t>
  </si>
  <si>
    <t>姓名</t>
  </si>
  <si>
    <t>性别</t>
  </si>
  <si>
    <t>报考单位</t>
  </si>
  <si>
    <t>报考岗位</t>
  </si>
  <si>
    <t>笔试成绩</t>
  </si>
  <si>
    <t>折合后成绩占50%</t>
  </si>
  <si>
    <t>面试成绩</t>
  </si>
  <si>
    <t>总成绩</t>
  </si>
  <si>
    <t>备注</t>
  </si>
  <si>
    <t>1</t>
  </si>
  <si>
    <t>2018010812</t>
  </si>
  <si>
    <t>刘立民</t>
  </si>
  <si>
    <t>男</t>
  </si>
  <si>
    <t>庆云县人民政府研究室</t>
  </si>
  <si>
    <t>从事综合文字工作</t>
  </si>
  <si>
    <t>85.8</t>
  </si>
  <si>
    <t>2</t>
  </si>
  <si>
    <t>2018025107</t>
  </si>
  <si>
    <t>刘飞飞</t>
  </si>
  <si>
    <t>女</t>
  </si>
  <si>
    <t>12345市民热线管理办公室</t>
  </si>
  <si>
    <t>从事市民热线办理工作</t>
  </si>
  <si>
    <t>83.7</t>
  </si>
  <si>
    <t>3</t>
  </si>
  <si>
    <t>2018010201</t>
  </si>
  <si>
    <t>张敏</t>
  </si>
  <si>
    <t>庆云县人民警察训练中心</t>
  </si>
  <si>
    <t>从事法律相关工作</t>
  </si>
  <si>
    <t>83.4</t>
  </si>
  <si>
    <t>4</t>
  </si>
  <si>
    <t>2018025005</t>
  </si>
  <si>
    <t>解晓强</t>
  </si>
  <si>
    <t>83</t>
  </si>
  <si>
    <t>5</t>
  </si>
  <si>
    <t>2018023214</t>
  </si>
  <si>
    <t>刘荣荣</t>
  </si>
  <si>
    <t>从事法医技术工作</t>
  </si>
  <si>
    <t>85.6</t>
  </si>
  <si>
    <t>6</t>
  </si>
  <si>
    <t>2018010922</t>
  </si>
  <si>
    <t>赵继开</t>
  </si>
  <si>
    <t>从事特警、防暴处突工作(公安专业)</t>
  </si>
  <si>
    <t>85</t>
  </si>
  <si>
    <t>7</t>
  </si>
  <si>
    <t>2018011818</t>
  </si>
  <si>
    <t>卞英升</t>
  </si>
  <si>
    <t>84.5</t>
  </si>
  <si>
    <t>8</t>
  </si>
  <si>
    <t>2018024218</t>
  </si>
  <si>
    <t>刘洋洋</t>
  </si>
  <si>
    <t>80.6</t>
  </si>
  <si>
    <t>9</t>
  </si>
  <si>
    <t>2018012209</t>
  </si>
  <si>
    <t>张冬越</t>
  </si>
  <si>
    <t>从事特警、防暴处突工作(专业不限)</t>
  </si>
  <si>
    <t>83.59</t>
  </si>
  <si>
    <t>10</t>
  </si>
  <si>
    <t>2018024811</t>
  </si>
  <si>
    <t>张振栋</t>
  </si>
  <si>
    <t>86.24</t>
  </si>
  <si>
    <t>11</t>
  </si>
  <si>
    <t>2018023802</t>
  </si>
  <si>
    <t>苗世勇</t>
  </si>
  <si>
    <t>82.07</t>
  </si>
  <si>
    <t>12</t>
  </si>
  <si>
    <t>2018024523</t>
  </si>
  <si>
    <t>李海荣</t>
  </si>
  <si>
    <t>84.43</t>
  </si>
  <si>
    <t>13</t>
  </si>
  <si>
    <t>2018023808</t>
  </si>
  <si>
    <t>李万昭</t>
  </si>
  <si>
    <t>81.95</t>
  </si>
  <si>
    <t>14</t>
  </si>
  <si>
    <t>2018010311</t>
  </si>
  <si>
    <t>郭保刚</t>
  </si>
  <si>
    <t>82.91</t>
  </si>
  <si>
    <t>15</t>
  </si>
  <si>
    <t>2018012732</t>
  </si>
  <si>
    <t>周宣臻</t>
  </si>
  <si>
    <t>84.92</t>
  </si>
  <si>
    <t>16</t>
  </si>
  <si>
    <t>2018012604</t>
  </si>
  <si>
    <t>张帅</t>
  </si>
  <si>
    <t>83.87</t>
  </si>
  <si>
    <t>17</t>
  </si>
  <si>
    <t>2018012723</t>
  </si>
  <si>
    <t>王成顺</t>
  </si>
  <si>
    <t>庆云县技术推广站</t>
  </si>
  <si>
    <t>从事农业技术推广工作</t>
  </si>
  <si>
    <t>85.05</t>
  </si>
  <si>
    <t>18</t>
  </si>
  <si>
    <t>2018023705</t>
  </si>
  <si>
    <t>任晓倩</t>
  </si>
  <si>
    <t>庆云县蔬菜办公室</t>
  </si>
  <si>
    <t>从事蔬菜、园艺相关工作</t>
  </si>
  <si>
    <t>89.8</t>
  </si>
  <si>
    <t>19</t>
  </si>
  <si>
    <t>2018025017</t>
  </si>
  <si>
    <t>秦臻</t>
  </si>
  <si>
    <t>山东省农业广播电视学校庆云分校</t>
  </si>
  <si>
    <t>从事农业技术文秘工作</t>
  </si>
  <si>
    <t>86.2</t>
  </si>
  <si>
    <t>20</t>
  </si>
  <si>
    <t>2018024812</t>
  </si>
  <si>
    <t>吴思远</t>
  </si>
  <si>
    <t>86.8</t>
  </si>
  <si>
    <t>21</t>
  </si>
  <si>
    <t>2018024015</t>
  </si>
  <si>
    <t>张震</t>
  </si>
  <si>
    <t>庆云县农业综合执法大队</t>
  </si>
  <si>
    <t>从事会计和农产品质量检测工作</t>
  </si>
  <si>
    <t>83.9</t>
  </si>
  <si>
    <t>22</t>
  </si>
  <si>
    <t>2018010222</t>
  </si>
  <si>
    <t>马春燕</t>
  </si>
  <si>
    <t>庆云县森保站</t>
  </si>
  <si>
    <t>从事病虫害防治工作</t>
  </si>
  <si>
    <t>85.4</t>
  </si>
  <si>
    <t>23</t>
  </si>
  <si>
    <t>2018012327</t>
  </si>
  <si>
    <t>李振宇</t>
  </si>
  <si>
    <t>庆云县农村经济经营管理局</t>
  </si>
  <si>
    <t>从事农村财务管理等工作</t>
  </si>
  <si>
    <t>87</t>
  </si>
  <si>
    <t>24</t>
  </si>
  <si>
    <t>2018012425</t>
  </si>
  <si>
    <t>李晴</t>
  </si>
  <si>
    <t>从事农村经管信息系统管理工作</t>
  </si>
  <si>
    <t>83.6</t>
  </si>
  <si>
    <t>25</t>
  </si>
  <si>
    <t>2018010715</t>
  </si>
  <si>
    <t>刘亚博</t>
  </si>
  <si>
    <t>庆云县新农村建设调研中心</t>
  </si>
  <si>
    <t>从事新农村建设调研工作</t>
  </si>
  <si>
    <t>82.9</t>
  </si>
  <si>
    <t>26</t>
  </si>
  <si>
    <t>2018023504</t>
  </si>
  <si>
    <t>崔晓晶</t>
  </si>
  <si>
    <t>从事会计工作</t>
  </si>
  <si>
    <t>82.6</t>
  </si>
  <si>
    <t>27</t>
  </si>
  <si>
    <t>2018012301</t>
  </si>
  <si>
    <t>刘晨昊</t>
  </si>
  <si>
    <t>庆云县人力资源服务中心</t>
  </si>
  <si>
    <t>从事综合文字处理工作</t>
  </si>
  <si>
    <t>86.6</t>
  </si>
  <si>
    <t>28</t>
  </si>
  <si>
    <t>2018023314</t>
  </si>
  <si>
    <t>刘文轩</t>
  </si>
  <si>
    <t>庆云县政府投融资管理中心</t>
  </si>
  <si>
    <t>从事投融资综合管理工作</t>
  </si>
  <si>
    <t>29</t>
  </si>
  <si>
    <t>2018024504</t>
  </si>
  <si>
    <t>张慧</t>
  </si>
  <si>
    <t>84</t>
  </si>
  <si>
    <t>30</t>
  </si>
  <si>
    <t>2018010101</t>
  </si>
  <si>
    <t>苏浩</t>
  </si>
  <si>
    <t>庆云县收费管理局</t>
  </si>
  <si>
    <t>从事收费管理等工作</t>
  </si>
  <si>
    <t>31</t>
  </si>
  <si>
    <t>2018012222</t>
  </si>
  <si>
    <t>赵延超</t>
  </si>
  <si>
    <t>庆云县财政监督检查办公室</t>
  </si>
  <si>
    <t>从事监督检查等工作</t>
  </si>
  <si>
    <t>32</t>
  </si>
  <si>
    <t>2018011903</t>
  </si>
  <si>
    <t>王慧源</t>
  </si>
  <si>
    <t>庆云县农业综合开发办公室</t>
  </si>
  <si>
    <t>从事项目规划等工作</t>
  </si>
  <si>
    <t>84.72</t>
  </si>
  <si>
    <t>33</t>
  </si>
  <si>
    <t>2018024903</t>
  </si>
  <si>
    <t>杜成俞</t>
  </si>
  <si>
    <t>庆云县广播电视台</t>
  </si>
  <si>
    <t>从事基层现场采访等工作</t>
  </si>
  <si>
    <t>88.4</t>
  </si>
  <si>
    <t>34</t>
  </si>
  <si>
    <t>2018012709</t>
  </si>
  <si>
    <t>刘伟增</t>
  </si>
  <si>
    <t>91.2</t>
  </si>
  <si>
    <t>35</t>
  </si>
  <si>
    <t>2018011915</t>
  </si>
  <si>
    <t>徐静</t>
  </si>
  <si>
    <t>从事平面设计工作</t>
  </si>
  <si>
    <t>86.72</t>
  </si>
  <si>
    <t>36</t>
  </si>
  <si>
    <t>2018023425</t>
  </si>
  <si>
    <t>张琳琳</t>
  </si>
  <si>
    <t>信息中心</t>
  </si>
  <si>
    <t>从事重点项目现场督察等工作</t>
  </si>
  <si>
    <t>85.31</t>
  </si>
  <si>
    <t>37</t>
  </si>
  <si>
    <t>2018011832</t>
  </si>
  <si>
    <t>刘彬</t>
  </si>
  <si>
    <t>38</t>
  </si>
  <si>
    <t>2018024930</t>
  </si>
  <si>
    <t>赵国阳</t>
  </si>
  <si>
    <t>中国少年先锋队工作委员会办公室</t>
  </si>
  <si>
    <t>从事文字材料写作等工作</t>
  </si>
  <si>
    <t>85.9</t>
  </si>
  <si>
    <t>39</t>
  </si>
  <si>
    <t>2018024412</t>
  </si>
  <si>
    <t>邱文英</t>
  </si>
  <si>
    <t>从事财务管理相关工作</t>
  </si>
  <si>
    <t>40</t>
  </si>
  <si>
    <t>2018012813</t>
  </si>
  <si>
    <t>董雪飞</t>
  </si>
  <si>
    <t>庆云县慈善总会办公室</t>
  </si>
  <si>
    <t>从事社会事务工作</t>
  </si>
  <si>
    <t>82.98</t>
  </si>
  <si>
    <t>41</t>
  </si>
  <si>
    <t>2018023925</t>
  </si>
  <si>
    <t>马江华</t>
  </si>
  <si>
    <t>庆云县政府投资审计中心</t>
  </si>
  <si>
    <t>从事审计业务及相关工作</t>
  </si>
  <si>
    <t>42</t>
  </si>
  <si>
    <t>2018023132</t>
  </si>
  <si>
    <t>温以民</t>
  </si>
  <si>
    <t>庆云县国有土地储备中心</t>
  </si>
  <si>
    <t>从事国有土地储备网上信息备案工作</t>
  </si>
  <si>
    <t>86</t>
  </si>
  <si>
    <t>43</t>
  </si>
  <si>
    <t>2018024113</t>
  </si>
  <si>
    <t>张杰</t>
  </si>
  <si>
    <t>交通稽查大队</t>
  </si>
  <si>
    <t>从事宣传报道等工作</t>
  </si>
  <si>
    <t>84.8</t>
  </si>
  <si>
    <t>44</t>
  </si>
  <si>
    <t>2018012219</t>
  </si>
  <si>
    <t>荣烁</t>
  </si>
  <si>
    <t>从事经济贸易管理工作</t>
  </si>
  <si>
    <t>80.2</t>
  </si>
  <si>
    <t>45</t>
  </si>
  <si>
    <t>2018023506</t>
  </si>
  <si>
    <t>韩学峰</t>
  </si>
  <si>
    <t>庆云县价格信息中心</t>
  </si>
  <si>
    <t>从事文稿起草等综合文字材料工作</t>
  </si>
  <si>
    <t>46</t>
  </si>
  <si>
    <t>2018012207</t>
  </si>
  <si>
    <t>刘世峰</t>
  </si>
  <si>
    <t>庆云县价格认证中心</t>
  </si>
  <si>
    <t>89.2</t>
  </si>
  <si>
    <t>47</t>
  </si>
  <si>
    <t>2018011208</t>
  </si>
  <si>
    <t>左志锋</t>
  </si>
  <si>
    <t>庆云经济开发区管理委员会</t>
  </si>
  <si>
    <t>从事经济、财务会计等相关工作</t>
  </si>
  <si>
    <t>48</t>
  </si>
  <si>
    <t>2018011522</t>
  </si>
  <si>
    <t>徐炳梅</t>
  </si>
  <si>
    <t>83.8</t>
  </si>
  <si>
    <t>49</t>
  </si>
  <si>
    <t>2018023710</t>
  </si>
  <si>
    <t>闫鲁潇</t>
  </si>
  <si>
    <t>庆云县房产管理中心</t>
  </si>
  <si>
    <t>从事小区物业管理工作</t>
  </si>
  <si>
    <t>50</t>
  </si>
  <si>
    <t>2018023120</t>
  </si>
  <si>
    <t>范翔宇</t>
  </si>
  <si>
    <t>从事房产系统网络信息管理维护等工作</t>
  </si>
  <si>
    <t>81.7</t>
  </si>
  <si>
    <t>51</t>
  </si>
  <si>
    <t>2018023827</t>
  </si>
  <si>
    <t>刘婉莹</t>
  </si>
  <si>
    <t>庆云县检验检测中心</t>
  </si>
  <si>
    <t>从事实验室检验检测工作</t>
  </si>
  <si>
    <t>52</t>
  </si>
  <si>
    <t>2018010908</t>
  </si>
  <si>
    <t>张厚申</t>
  </si>
  <si>
    <t>82</t>
  </si>
  <si>
    <t>53</t>
  </si>
  <si>
    <t>2018025101</t>
  </si>
  <si>
    <t>徐金浩</t>
  </si>
  <si>
    <t>庆云县民族宗教事务服务中心</t>
  </si>
  <si>
    <t>从事民族宗教事务服务工作</t>
  </si>
  <si>
    <t>84.24</t>
  </si>
  <si>
    <t>54</t>
  </si>
  <si>
    <t>2018023712</t>
  </si>
  <si>
    <t>张丙红</t>
  </si>
  <si>
    <t>庆云县扶贫开发领导小组办公室</t>
  </si>
  <si>
    <t>从事数据统计、数据库管理及相关工作</t>
  </si>
  <si>
    <t>82.7</t>
  </si>
  <si>
    <t>55</t>
  </si>
  <si>
    <t>2018024706</t>
  </si>
  <si>
    <t>易恒舟</t>
  </si>
  <si>
    <t>庆云县高新技术创业服务中心</t>
  </si>
  <si>
    <t>从事科技管理等工作</t>
  </si>
  <si>
    <t>56</t>
  </si>
  <si>
    <t>2018023723</t>
  </si>
  <si>
    <t>杨丽</t>
  </si>
  <si>
    <t>庆云县商务综合执法大队</t>
  </si>
  <si>
    <t>从事外经贸工作</t>
  </si>
  <si>
    <t>84.3</t>
  </si>
  <si>
    <t>57</t>
  </si>
  <si>
    <t>2018010114</t>
  </si>
  <si>
    <t>李晓梦</t>
  </si>
  <si>
    <t>庆云县城市市政工程管理处</t>
  </si>
  <si>
    <t>从事市政工程管理监督工作</t>
  </si>
  <si>
    <t>84.9</t>
  </si>
  <si>
    <t>58</t>
  </si>
  <si>
    <t>2018011727</t>
  </si>
  <si>
    <t>刘雷</t>
  </si>
  <si>
    <t>庆云县农水股</t>
  </si>
  <si>
    <t>从事水利工程设计工作</t>
  </si>
  <si>
    <t>88.8</t>
  </si>
  <si>
    <t>59</t>
  </si>
  <si>
    <t>2018012616</t>
  </si>
  <si>
    <t>赵浩</t>
  </si>
  <si>
    <t>庆云县档案局</t>
  </si>
  <si>
    <t>从事办公室、档案馆日常管理工作</t>
  </si>
  <si>
    <t>88.6</t>
  </si>
  <si>
    <t>60</t>
  </si>
  <si>
    <t>2018023121</t>
  </si>
  <si>
    <t>张彬</t>
  </si>
  <si>
    <t>庆云县县域发展研究与服务中心</t>
  </si>
  <si>
    <t>从事区域经济发展与政策研究方面工作</t>
  </si>
  <si>
    <t>82.8</t>
  </si>
  <si>
    <t>61</t>
  </si>
  <si>
    <t>2018024223</t>
  </si>
  <si>
    <t>张超</t>
  </si>
  <si>
    <t>庆云县金融工作办公室</t>
  </si>
  <si>
    <t>从事综合文字相关工作</t>
  </si>
  <si>
    <t>62</t>
  </si>
  <si>
    <t>2018024914</t>
  </si>
  <si>
    <t>赵天翔</t>
  </si>
  <si>
    <t>庆云县邮政业发展中心</t>
  </si>
  <si>
    <t>从事邮政业市场数据的收集等工作</t>
  </si>
  <si>
    <t>89</t>
  </si>
  <si>
    <t>63</t>
  </si>
  <si>
    <t>2018023516</t>
  </si>
  <si>
    <t>朱雯玉</t>
  </si>
  <si>
    <t>常家镇社区建设服务中心</t>
  </si>
  <si>
    <t>64</t>
  </si>
  <si>
    <t>2018024626</t>
  </si>
  <si>
    <t>冯志宏</t>
  </si>
  <si>
    <t>常家镇财政农经管理中心</t>
  </si>
  <si>
    <t>65</t>
  </si>
  <si>
    <t>2018011532</t>
  </si>
  <si>
    <t>王媛媛</t>
  </si>
  <si>
    <t>尚堂镇农业综合服务中心</t>
  </si>
  <si>
    <t>从事宣传报道、撰写文字材料及相关工作</t>
  </si>
  <si>
    <t>84.2</t>
  </si>
  <si>
    <t>66</t>
  </si>
  <si>
    <t>2018010630</t>
  </si>
  <si>
    <t>王淑芬</t>
  </si>
  <si>
    <t>崔口镇社区建设服务中心</t>
  </si>
  <si>
    <t>从事文字材料相关工作</t>
  </si>
  <si>
    <t>67</t>
  </si>
  <si>
    <t>2018024012</t>
  </si>
  <si>
    <t>高帅帅</t>
  </si>
  <si>
    <t>崔口镇财政农经管理中心</t>
  </si>
  <si>
    <t>68</t>
  </si>
  <si>
    <t>2018024507</t>
  </si>
  <si>
    <t>赵晗</t>
  </si>
  <si>
    <t>崔口镇安全生产监督管理办公室</t>
  </si>
  <si>
    <t>从事电商相关的推广等</t>
  </si>
  <si>
    <t>81.6</t>
  </si>
  <si>
    <t>69</t>
  </si>
  <si>
    <t>2018012802</t>
  </si>
  <si>
    <t>徐文桥</t>
  </si>
  <si>
    <t>崔口镇农业综合服务中心</t>
  </si>
  <si>
    <t>从事贸易经济管理工作</t>
  </si>
  <si>
    <t>83.3</t>
  </si>
  <si>
    <t>70</t>
  </si>
  <si>
    <t>2018025024</t>
  </si>
  <si>
    <t>姚彬</t>
  </si>
  <si>
    <t>从事综合管理工作（面向退役大学生士兵定向）</t>
  </si>
  <si>
    <t>82.11</t>
  </si>
  <si>
    <t>71</t>
  </si>
  <si>
    <t>2018024732</t>
  </si>
  <si>
    <t>王文正</t>
  </si>
  <si>
    <t>东辛店镇财政农经管理中心</t>
  </si>
  <si>
    <t>82.21</t>
  </si>
  <si>
    <t>72</t>
  </si>
  <si>
    <t>2018010215</t>
  </si>
  <si>
    <t>刘长松</t>
  </si>
  <si>
    <t>东辛店镇农业综合服务中心</t>
  </si>
  <si>
    <t>从事综合管理工作（面向基层项目生定向）</t>
  </si>
  <si>
    <t>73</t>
  </si>
  <si>
    <t>2018012321</t>
  </si>
  <si>
    <t>陈浩</t>
  </si>
  <si>
    <t>中丁乡劳动和社会保障服务中心</t>
  </si>
  <si>
    <t>从事综合管理工作</t>
  </si>
  <si>
    <t>89.4</t>
  </si>
  <si>
    <t>74</t>
  </si>
  <si>
    <t>2018012804</t>
  </si>
  <si>
    <t>韩晓</t>
  </si>
  <si>
    <t>87.2</t>
  </si>
  <si>
    <t>75</t>
  </si>
  <si>
    <t>2018010415</t>
  </si>
  <si>
    <t>常镇</t>
  </si>
  <si>
    <t>徐园子乡劳动和社会保障服务中心</t>
  </si>
  <si>
    <t>81.9</t>
  </si>
  <si>
    <t>76</t>
  </si>
  <si>
    <t>2018010931</t>
  </si>
  <si>
    <t>田洪久</t>
  </si>
  <si>
    <t>徐园子乡社区建设服务中心</t>
  </si>
  <si>
    <t>从事城乡规划、财务相关工作</t>
  </si>
  <si>
    <t>77</t>
  </si>
  <si>
    <t>2018010905</t>
  </si>
  <si>
    <t>彭健</t>
  </si>
  <si>
    <t>78</t>
  </si>
  <si>
    <t>2018023701</t>
  </si>
  <si>
    <t>尚丽娜</t>
  </si>
  <si>
    <t>严务乡财政农经管理中心</t>
  </si>
  <si>
    <t>从事财务审计相关工作</t>
  </si>
  <si>
    <t>84.14</t>
  </si>
  <si>
    <t>79</t>
  </si>
  <si>
    <t>2018024119</t>
  </si>
  <si>
    <t>黄涛</t>
  </si>
  <si>
    <t>严务乡劳动和社会保障服务中心</t>
  </si>
  <si>
    <t>76.68</t>
  </si>
  <si>
    <t>80</t>
  </si>
  <si>
    <t>2018012505</t>
  </si>
  <si>
    <t>宋治刚</t>
  </si>
  <si>
    <t>严务乡社区建设服务中心</t>
  </si>
  <si>
    <t>从事社区事务管理工作</t>
  </si>
  <si>
    <t>81</t>
  </si>
  <si>
    <t>2018011827</t>
  </si>
  <si>
    <t>张辉</t>
  </si>
  <si>
    <t>严务乡农业综合服务中心</t>
  </si>
  <si>
    <t>从事农业管理工作</t>
  </si>
  <si>
    <t>2018023820</t>
  </si>
  <si>
    <t>史东旭</t>
  </si>
  <si>
    <t>庆云县文化中心</t>
  </si>
  <si>
    <t>从事音乐表演、音乐培训及相关工作</t>
  </si>
  <si>
    <t>93.6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</si>
</sst>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黑体"/>
      <charset val="134"/>
    </font>
    <font>
      <sz val="11"/>
      <color theme="1"/>
      <name val="宋体"/>
      <charset val="134"/>
      <scheme val="major"/>
    </font>
    <font>
      <sz val="11"/>
      <color theme="1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6"/>
  <sheetViews>
    <sheetView tabSelected="1" workbookViewId="0">
      <selection activeCell="H12" sqref="H12"/>
    </sheetView>
  </sheetViews>
  <sheetFormatPr defaultColWidth="9" defaultRowHeight="13.5"/>
  <cols>
    <col min="1" max="1" width="6" customWidth="1"/>
    <col min="2" max="2" width="13" customWidth="1"/>
    <col min="4" max="4" width="7.625" customWidth="1"/>
    <col min="5" max="5" width="18.125" customWidth="1"/>
    <col min="6" max="6" width="19.25" customWidth="1"/>
    <col min="8" max="8" width="9.875" customWidth="1"/>
  </cols>
  <sheetData>
    <row r="1" s="1" customFormat="1" ht="40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45" customHeight="1" spans="1:12">
      <c r="A2" s="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6" t="s">
        <v>8</v>
      </c>
      <c r="K2" s="6" t="s">
        <v>10</v>
      </c>
      <c r="L2" s="5" t="s">
        <v>11</v>
      </c>
    </row>
    <row r="3" s="1" customFormat="1" ht="30" customHeight="1" spans="1:12">
      <c r="A3" s="7" t="s">
        <v>12</v>
      </c>
      <c r="B3" s="17" t="s">
        <v>13</v>
      </c>
      <c r="C3" s="17" t="s">
        <v>14</v>
      </c>
      <c r="D3" s="17" t="s">
        <v>15</v>
      </c>
      <c r="E3" s="17" t="s">
        <v>16</v>
      </c>
      <c r="F3" s="7" t="s">
        <v>17</v>
      </c>
      <c r="G3" s="8">
        <v>78</v>
      </c>
      <c r="H3" s="9">
        <f t="shared" ref="H3:H33" si="0">G3*50%</f>
        <v>39</v>
      </c>
      <c r="I3" s="8" t="s">
        <v>18</v>
      </c>
      <c r="J3" s="9">
        <f t="shared" ref="J3:J33" si="1">I3*50%</f>
        <v>42.9</v>
      </c>
      <c r="K3" s="9">
        <f t="shared" ref="K3:K33" si="2">H3+J3</f>
        <v>81.9</v>
      </c>
      <c r="L3" s="7"/>
    </row>
    <row r="4" s="1" customFormat="1" ht="30" customHeight="1" spans="1:12">
      <c r="A4" s="7" t="s">
        <v>19</v>
      </c>
      <c r="B4" s="17" t="s">
        <v>20</v>
      </c>
      <c r="C4" s="17" t="s">
        <v>21</v>
      </c>
      <c r="D4" s="17" t="s">
        <v>22</v>
      </c>
      <c r="E4" s="17" t="s">
        <v>23</v>
      </c>
      <c r="F4" s="7" t="s">
        <v>24</v>
      </c>
      <c r="G4" s="8">
        <v>71.5</v>
      </c>
      <c r="H4" s="9">
        <f t="shared" si="0"/>
        <v>35.75</v>
      </c>
      <c r="I4" s="8" t="s">
        <v>25</v>
      </c>
      <c r="J4" s="9">
        <f t="shared" si="1"/>
        <v>41.85</v>
      </c>
      <c r="K4" s="9">
        <f t="shared" si="2"/>
        <v>77.6</v>
      </c>
      <c r="L4" s="7"/>
    </row>
    <row r="5" s="1" customFormat="1" ht="30" customHeight="1" spans="1:12">
      <c r="A5" s="7" t="s">
        <v>26</v>
      </c>
      <c r="B5" s="17" t="s">
        <v>27</v>
      </c>
      <c r="C5" s="17" t="s">
        <v>28</v>
      </c>
      <c r="D5" s="17" t="s">
        <v>22</v>
      </c>
      <c r="E5" s="17" t="s">
        <v>29</v>
      </c>
      <c r="F5" s="8" t="s">
        <v>30</v>
      </c>
      <c r="G5" s="8">
        <v>68.5</v>
      </c>
      <c r="H5" s="9">
        <f t="shared" si="0"/>
        <v>34.25</v>
      </c>
      <c r="I5" s="8" t="s">
        <v>31</v>
      </c>
      <c r="J5" s="9">
        <f t="shared" si="1"/>
        <v>41.7</v>
      </c>
      <c r="K5" s="9">
        <f t="shared" si="2"/>
        <v>75.95</v>
      </c>
      <c r="L5" s="7"/>
    </row>
    <row r="6" s="1" customFormat="1" ht="30" customHeight="1" spans="1:12">
      <c r="A6" s="7" t="s">
        <v>32</v>
      </c>
      <c r="B6" s="17" t="s">
        <v>33</v>
      </c>
      <c r="C6" s="17" t="s">
        <v>34</v>
      </c>
      <c r="D6" s="17" t="s">
        <v>15</v>
      </c>
      <c r="E6" s="17" t="s">
        <v>29</v>
      </c>
      <c r="F6" s="8" t="s">
        <v>30</v>
      </c>
      <c r="G6" s="8">
        <v>66</v>
      </c>
      <c r="H6" s="9">
        <f t="shared" si="0"/>
        <v>33</v>
      </c>
      <c r="I6" s="8" t="s">
        <v>35</v>
      </c>
      <c r="J6" s="9">
        <f t="shared" si="1"/>
        <v>41.5</v>
      </c>
      <c r="K6" s="9">
        <f t="shared" si="2"/>
        <v>74.5</v>
      </c>
      <c r="L6" s="7"/>
    </row>
    <row r="7" s="1" customFormat="1" ht="30" customHeight="1" spans="1:12">
      <c r="A7" s="7" t="s">
        <v>36</v>
      </c>
      <c r="B7" s="17" t="s">
        <v>37</v>
      </c>
      <c r="C7" s="17" t="s">
        <v>38</v>
      </c>
      <c r="D7" s="17" t="s">
        <v>22</v>
      </c>
      <c r="E7" s="17" t="s">
        <v>29</v>
      </c>
      <c r="F7" s="7" t="s">
        <v>39</v>
      </c>
      <c r="G7" s="8">
        <v>76</v>
      </c>
      <c r="H7" s="9">
        <f t="shared" si="0"/>
        <v>38</v>
      </c>
      <c r="I7" s="8" t="s">
        <v>40</v>
      </c>
      <c r="J7" s="9">
        <f t="shared" si="1"/>
        <v>42.8</v>
      </c>
      <c r="K7" s="9">
        <f t="shared" si="2"/>
        <v>80.8</v>
      </c>
      <c r="L7" s="7"/>
    </row>
    <row r="8" s="1" customFormat="1" ht="30" customHeight="1" spans="1:12">
      <c r="A8" s="7" t="s">
        <v>41</v>
      </c>
      <c r="B8" s="17" t="s">
        <v>42</v>
      </c>
      <c r="C8" s="17" t="s">
        <v>43</v>
      </c>
      <c r="D8" s="17" t="s">
        <v>15</v>
      </c>
      <c r="E8" s="17" t="s">
        <v>29</v>
      </c>
      <c r="F8" s="7" t="s">
        <v>44</v>
      </c>
      <c r="G8" s="8">
        <v>70.5</v>
      </c>
      <c r="H8" s="9">
        <f t="shared" si="0"/>
        <v>35.25</v>
      </c>
      <c r="I8" s="8" t="s">
        <v>45</v>
      </c>
      <c r="J8" s="9">
        <f t="shared" si="1"/>
        <v>42.5</v>
      </c>
      <c r="K8" s="9">
        <f t="shared" si="2"/>
        <v>77.75</v>
      </c>
      <c r="L8" s="7"/>
    </row>
    <row r="9" s="1" customFormat="1" ht="30" customHeight="1" spans="1:12">
      <c r="A9" s="7" t="s">
        <v>46</v>
      </c>
      <c r="B9" s="17" t="s">
        <v>47</v>
      </c>
      <c r="C9" s="17" t="s">
        <v>48</v>
      </c>
      <c r="D9" s="17" t="s">
        <v>15</v>
      </c>
      <c r="E9" s="17" t="s">
        <v>29</v>
      </c>
      <c r="F9" s="7" t="s">
        <v>44</v>
      </c>
      <c r="G9" s="8">
        <v>66</v>
      </c>
      <c r="H9" s="9">
        <f t="shared" si="0"/>
        <v>33</v>
      </c>
      <c r="I9" s="8" t="s">
        <v>49</v>
      </c>
      <c r="J9" s="9">
        <f t="shared" si="1"/>
        <v>42.25</v>
      </c>
      <c r="K9" s="9">
        <f t="shared" si="2"/>
        <v>75.25</v>
      </c>
      <c r="L9" s="7"/>
    </row>
    <row r="10" s="1" customFormat="1" ht="30" customHeight="1" spans="1:12">
      <c r="A10" s="7" t="s">
        <v>50</v>
      </c>
      <c r="B10" s="17" t="s">
        <v>51</v>
      </c>
      <c r="C10" s="17" t="s">
        <v>52</v>
      </c>
      <c r="D10" s="17" t="s">
        <v>15</v>
      </c>
      <c r="E10" s="17" t="s">
        <v>29</v>
      </c>
      <c r="F10" s="7" t="s">
        <v>44</v>
      </c>
      <c r="G10" s="8">
        <v>53</v>
      </c>
      <c r="H10" s="9">
        <f t="shared" si="0"/>
        <v>26.5</v>
      </c>
      <c r="I10" s="8" t="s">
        <v>53</v>
      </c>
      <c r="J10" s="9">
        <f t="shared" si="1"/>
        <v>40.3</v>
      </c>
      <c r="K10" s="9">
        <f t="shared" si="2"/>
        <v>66.8</v>
      </c>
      <c r="L10" s="7"/>
    </row>
    <row r="11" s="1" customFormat="1" ht="30" customHeight="1" spans="1:12">
      <c r="A11" s="7" t="s">
        <v>54</v>
      </c>
      <c r="B11" s="17" t="s">
        <v>55</v>
      </c>
      <c r="C11" s="17" t="s">
        <v>56</v>
      </c>
      <c r="D11" s="17" t="s">
        <v>15</v>
      </c>
      <c r="E11" s="17" t="s">
        <v>29</v>
      </c>
      <c r="F11" s="7" t="s">
        <v>57</v>
      </c>
      <c r="G11" s="8">
        <v>78.5</v>
      </c>
      <c r="H11" s="9">
        <f t="shared" si="0"/>
        <v>39.25</v>
      </c>
      <c r="I11" s="8" t="s">
        <v>58</v>
      </c>
      <c r="J11" s="9">
        <f t="shared" si="1"/>
        <v>41.795</v>
      </c>
      <c r="K11" s="9">
        <f t="shared" si="2"/>
        <v>81.045</v>
      </c>
      <c r="L11" s="7"/>
    </row>
    <row r="12" s="1" customFormat="1" ht="30" customHeight="1" spans="1:12">
      <c r="A12" s="7" t="s">
        <v>59</v>
      </c>
      <c r="B12" s="17" t="s">
        <v>60</v>
      </c>
      <c r="C12" s="17" t="s">
        <v>61</v>
      </c>
      <c r="D12" s="17" t="s">
        <v>15</v>
      </c>
      <c r="E12" s="17" t="s">
        <v>29</v>
      </c>
      <c r="F12" s="7" t="s">
        <v>57</v>
      </c>
      <c r="G12" s="8">
        <v>72</v>
      </c>
      <c r="H12" s="9">
        <f t="shared" si="0"/>
        <v>36</v>
      </c>
      <c r="I12" s="8" t="s">
        <v>62</v>
      </c>
      <c r="J12" s="9">
        <f t="shared" si="1"/>
        <v>43.12</v>
      </c>
      <c r="K12" s="9">
        <f t="shared" si="2"/>
        <v>79.12</v>
      </c>
      <c r="L12" s="7"/>
    </row>
    <row r="13" s="1" customFormat="1" ht="30" customHeight="1" spans="1:12">
      <c r="A13" s="7" t="s">
        <v>63</v>
      </c>
      <c r="B13" s="17" t="s">
        <v>64</v>
      </c>
      <c r="C13" s="17" t="s">
        <v>65</v>
      </c>
      <c r="D13" s="17" t="s">
        <v>15</v>
      </c>
      <c r="E13" s="17" t="s">
        <v>29</v>
      </c>
      <c r="F13" s="7" t="s">
        <v>57</v>
      </c>
      <c r="G13" s="8">
        <v>73.5</v>
      </c>
      <c r="H13" s="9">
        <f t="shared" si="0"/>
        <v>36.75</v>
      </c>
      <c r="I13" s="8" t="s">
        <v>66</v>
      </c>
      <c r="J13" s="9">
        <f t="shared" si="1"/>
        <v>41.035</v>
      </c>
      <c r="K13" s="9">
        <f t="shared" si="2"/>
        <v>77.785</v>
      </c>
      <c r="L13" s="7"/>
    </row>
    <row r="14" s="1" customFormat="1" ht="30" customHeight="1" spans="1:12">
      <c r="A14" s="7" t="s">
        <v>67</v>
      </c>
      <c r="B14" s="17" t="s">
        <v>68</v>
      </c>
      <c r="C14" s="17" t="s">
        <v>69</v>
      </c>
      <c r="D14" s="17" t="s">
        <v>15</v>
      </c>
      <c r="E14" s="17" t="s">
        <v>29</v>
      </c>
      <c r="F14" s="7" t="s">
        <v>57</v>
      </c>
      <c r="G14" s="8">
        <v>71</v>
      </c>
      <c r="H14" s="9">
        <f t="shared" si="0"/>
        <v>35.5</v>
      </c>
      <c r="I14" s="8" t="s">
        <v>70</v>
      </c>
      <c r="J14" s="9">
        <f t="shared" si="1"/>
        <v>42.215</v>
      </c>
      <c r="K14" s="9">
        <f t="shared" si="2"/>
        <v>77.715</v>
      </c>
      <c r="L14" s="7"/>
    </row>
    <row r="15" s="1" customFormat="1" ht="30" customHeight="1" spans="1:12">
      <c r="A15" s="7" t="s">
        <v>71</v>
      </c>
      <c r="B15" s="17" t="s">
        <v>72</v>
      </c>
      <c r="C15" s="17" t="s">
        <v>73</v>
      </c>
      <c r="D15" s="17" t="s">
        <v>15</v>
      </c>
      <c r="E15" s="17" t="s">
        <v>29</v>
      </c>
      <c r="F15" s="7" t="s">
        <v>57</v>
      </c>
      <c r="G15" s="8">
        <v>73</v>
      </c>
      <c r="H15" s="9">
        <f t="shared" si="0"/>
        <v>36.5</v>
      </c>
      <c r="I15" s="8" t="s">
        <v>74</v>
      </c>
      <c r="J15" s="9">
        <f t="shared" si="1"/>
        <v>40.975</v>
      </c>
      <c r="K15" s="9">
        <f t="shared" si="2"/>
        <v>77.475</v>
      </c>
      <c r="L15" s="7"/>
    </row>
    <row r="16" s="1" customFormat="1" ht="30" customHeight="1" spans="1:12">
      <c r="A16" s="7" t="s">
        <v>75</v>
      </c>
      <c r="B16" s="17" t="s">
        <v>76</v>
      </c>
      <c r="C16" s="17" t="s">
        <v>77</v>
      </c>
      <c r="D16" s="17" t="s">
        <v>15</v>
      </c>
      <c r="E16" s="17" t="s">
        <v>29</v>
      </c>
      <c r="F16" s="7" t="s">
        <v>57</v>
      </c>
      <c r="G16" s="8">
        <v>70</v>
      </c>
      <c r="H16" s="9">
        <f t="shared" si="0"/>
        <v>35</v>
      </c>
      <c r="I16" s="8" t="s">
        <v>78</v>
      </c>
      <c r="J16" s="9">
        <f t="shared" si="1"/>
        <v>41.455</v>
      </c>
      <c r="K16" s="9">
        <f t="shared" si="2"/>
        <v>76.455</v>
      </c>
      <c r="L16" s="7"/>
    </row>
    <row r="17" s="1" customFormat="1" ht="30" customHeight="1" spans="1:12">
      <c r="A17" s="7" t="s">
        <v>79</v>
      </c>
      <c r="B17" s="17" t="s">
        <v>80</v>
      </c>
      <c r="C17" s="17" t="s">
        <v>81</v>
      </c>
      <c r="D17" s="17" t="s">
        <v>15</v>
      </c>
      <c r="E17" s="17" t="s">
        <v>29</v>
      </c>
      <c r="F17" s="7" t="s">
        <v>57</v>
      </c>
      <c r="G17" s="8">
        <v>67.5</v>
      </c>
      <c r="H17" s="9">
        <f t="shared" si="0"/>
        <v>33.75</v>
      </c>
      <c r="I17" s="8" t="s">
        <v>82</v>
      </c>
      <c r="J17" s="9">
        <f t="shared" si="1"/>
        <v>42.46</v>
      </c>
      <c r="K17" s="9">
        <f t="shared" si="2"/>
        <v>76.21</v>
      </c>
      <c r="L17" s="7"/>
    </row>
    <row r="18" s="1" customFormat="1" ht="30" customHeight="1" spans="1:12">
      <c r="A18" s="7" t="s">
        <v>83</v>
      </c>
      <c r="B18" s="17" t="s">
        <v>84</v>
      </c>
      <c r="C18" s="17" t="s">
        <v>85</v>
      </c>
      <c r="D18" s="17" t="s">
        <v>15</v>
      </c>
      <c r="E18" s="17" t="s">
        <v>29</v>
      </c>
      <c r="F18" s="7" t="s">
        <v>57</v>
      </c>
      <c r="G18" s="8">
        <v>66.5</v>
      </c>
      <c r="H18" s="9">
        <f t="shared" si="0"/>
        <v>33.25</v>
      </c>
      <c r="I18" s="8" t="s">
        <v>86</v>
      </c>
      <c r="J18" s="9">
        <f t="shared" si="1"/>
        <v>41.935</v>
      </c>
      <c r="K18" s="9">
        <f t="shared" si="2"/>
        <v>75.185</v>
      </c>
      <c r="L18" s="7"/>
    </row>
    <row r="19" s="1" customFormat="1" ht="30" customHeight="1" spans="1:12">
      <c r="A19" s="7" t="s">
        <v>87</v>
      </c>
      <c r="B19" s="17" t="s">
        <v>88</v>
      </c>
      <c r="C19" s="17" t="s">
        <v>89</v>
      </c>
      <c r="D19" s="17" t="s">
        <v>15</v>
      </c>
      <c r="E19" s="17" t="s">
        <v>90</v>
      </c>
      <c r="F19" s="7" t="s">
        <v>91</v>
      </c>
      <c r="G19" s="8">
        <v>77.5</v>
      </c>
      <c r="H19" s="9">
        <f t="shared" si="0"/>
        <v>38.75</v>
      </c>
      <c r="I19" s="8" t="s">
        <v>92</v>
      </c>
      <c r="J19" s="9">
        <f t="shared" si="1"/>
        <v>42.525</v>
      </c>
      <c r="K19" s="9">
        <f t="shared" si="2"/>
        <v>81.275</v>
      </c>
      <c r="L19" s="7"/>
    </row>
    <row r="20" s="1" customFormat="1" ht="30" customHeight="1" spans="1:12">
      <c r="A20" s="7" t="s">
        <v>93</v>
      </c>
      <c r="B20" s="17" t="s">
        <v>94</v>
      </c>
      <c r="C20" s="17" t="s">
        <v>95</v>
      </c>
      <c r="D20" s="17" t="s">
        <v>22</v>
      </c>
      <c r="E20" s="17" t="s">
        <v>96</v>
      </c>
      <c r="F20" s="7" t="s">
        <v>97</v>
      </c>
      <c r="G20" s="8">
        <v>70.5</v>
      </c>
      <c r="H20" s="9">
        <f t="shared" si="0"/>
        <v>35.25</v>
      </c>
      <c r="I20" s="8" t="s">
        <v>98</v>
      </c>
      <c r="J20" s="9">
        <f t="shared" si="1"/>
        <v>44.9</v>
      </c>
      <c r="K20" s="9">
        <f t="shared" si="2"/>
        <v>80.15</v>
      </c>
      <c r="L20" s="7"/>
    </row>
    <row r="21" s="1" customFormat="1" ht="30" customHeight="1" spans="1:12">
      <c r="A21" s="7" t="s">
        <v>99</v>
      </c>
      <c r="B21" s="17" t="s">
        <v>100</v>
      </c>
      <c r="C21" s="17" t="s">
        <v>101</v>
      </c>
      <c r="D21" s="17" t="s">
        <v>22</v>
      </c>
      <c r="E21" s="17" t="s">
        <v>102</v>
      </c>
      <c r="F21" s="7" t="s">
        <v>103</v>
      </c>
      <c r="G21" s="8">
        <v>71.5</v>
      </c>
      <c r="H21" s="9">
        <f t="shared" si="0"/>
        <v>35.75</v>
      </c>
      <c r="I21" s="8" t="s">
        <v>104</v>
      </c>
      <c r="J21" s="9">
        <f t="shared" si="1"/>
        <v>43.1</v>
      </c>
      <c r="K21" s="9">
        <f t="shared" si="2"/>
        <v>78.85</v>
      </c>
      <c r="L21" s="7"/>
    </row>
    <row r="22" s="1" customFormat="1" ht="30" customHeight="1" spans="1:12">
      <c r="A22" s="7" t="s">
        <v>105</v>
      </c>
      <c r="B22" s="17" t="s">
        <v>106</v>
      </c>
      <c r="C22" s="17" t="s">
        <v>107</v>
      </c>
      <c r="D22" s="17" t="s">
        <v>15</v>
      </c>
      <c r="E22" s="17" t="s">
        <v>102</v>
      </c>
      <c r="F22" s="7" t="s">
        <v>103</v>
      </c>
      <c r="G22" s="8">
        <v>69</v>
      </c>
      <c r="H22" s="9">
        <f t="shared" si="0"/>
        <v>34.5</v>
      </c>
      <c r="I22" s="8" t="s">
        <v>108</v>
      </c>
      <c r="J22" s="9">
        <f t="shared" si="1"/>
        <v>43.4</v>
      </c>
      <c r="K22" s="9">
        <f t="shared" si="2"/>
        <v>77.9</v>
      </c>
      <c r="L22" s="7"/>
    </row>
    <row r="23" s="1" customFormat="1" ht="30" customHeight="1" spans="1:12">
      <c r="A23" s="7" t="s">
        <v>109</v>
      </c>
      <c r="B23" s="17" t="s">
        <v>110</v>
      </c>
      <c r="C23" s="17" t="s">
        <v>111</v>
      </c>
      <c r="D23" s="17" t="s">
        <v>15</v>
      </c>
      <c r="E23" s="17" t="s">
        <v>112</v>
      </c>
      <c r="F23" s="7" t="s">
        <v>113</v>
      </c>
      <c r="G23" s="8">
        <v>75.5</v>
      </c>
      <c r="H23" s="9">
        <f t="shared" si="0"/>
        <v>37.75</v>
      </c>
      <c r="I23" s="8" t="s">
        <v>114</v>
      </c>
      <c r="J23" s="9">
        <f t="shared" si="1"/>
        <v>41.95</v>
      </c>
      <c r="K23" s="9">
        <f t="shared" si="2"/>
        <v>79.7</v>
      </c>
      <c r="L23" s="7"/>
    </row>
    <row r="24" s="1" customFormat="1" ht="30" customHeight="1" spans="1:12">
      <c r="A24" s="7" t="s">
        <v>115</v>
      </c>
      <c r="B24" s="17" t="s">
        <v>116</v>
      </c>
      <c r="C24" s="17" t="s">
        <v>117</v>
      </c>
      <c r="D24" s="17" t="s">
        <v>22</v>
      </c>
      <c r="E24" s="17" t="s">
        <v>118</v>
      </c>
      <c r="F24" s="7" t="s">
        <v>119</v>
      </c>
      <c r="G24" s="8">
        <v>71.5</v>
      </c>
      <c r="H24" s="9">
        <f t="shared" si="0"/>
        <v>35.75</v>
      </c>
      <c r="I24" s="8" t="s">
        <v>120</v>
      </c>
      <c r="J24" s="9">
        <f t="shared" si="1"/>
        <v>42.7</v>
      </c>
      <c r="K24" s="9">
        <f t="shared" si="2"/>
        <v>78.45</v>
      </c>
      <c r="L24" s="7"/>
    </row>
    <row r="25" s="1" customFormat="1" ht="30" customHeight="1" spans="1:12">
      <c r="A25" s="7" t="s">
        <v>121</v>
      </c>
      <c r="B25" s="17" t="s">
        <v>122</v>
      </c>
      <c r="C25" s="17" t="s">
        <v>123</v>
      </c>
      <c r="D25" s="17" t="s">
        <v>15</v>
      </c>
      <c r="E25" s="17" t="s">
        <v>124</v>
      </c>
      <c r="F25" s="7" t="s">
        <v>125</v>
      </c>
      <c r="G25" s="8">
        <v>73.5</v>
      </c>
      <c r="H25" s="9">
        <f t="shared" si="0"/>
        <v>36.75</v>
      </c>
      <c r="I25" s="8" t="s">
        <v>126</v>
      </c>
      <c r="J25" s="9">
        <f t="shared" si="1"/>
        <v>43.5</v>
      </c>
      <c r="K25" s="9">
        <f t="shared" si="2"/>
        <v>80.25</v>
      </c>
      <c r="L25" s="7"/>
    </row>
    <row r="26" s="1" customFormat="1" ht="30" customHeight="1" spans="1:12">
      <c r="A26" s="7" t="s">
        <v>127</v>
      </c>
      <c r="B26" s="17" t="s">
        <v>128</v>
      </c>
      <c r="C26" s="17" t="s">
        <v>129</v>
      </c>
      <c r="D26" s="17" t="s">
        <v>22</v>
      </c>
      <c r="E26" s="17" t="s">
        <v>124</v>
      </c>
      <c r="F26" s="7" t="s">
        <v>130</v>
      </c>
      <c r="G26" s="8">
        <v>73</v>
      </c>
      <c r="H26" s="9">
        <f t="shared" si="0"/>
        <v>36.5</v>
      </c>
      <c r="I26" s="8" t="s">
        <v>131</v>
      </c>
      <c r="J26" s="9">
        <f t="shared" si="1"/>
        <v>41.8</v>
      </c>
      <c r="K26" s="9">
        <f t="shared" si="2"/>
        <v>78.3</v>
      </c>
      <c r="L26" s="7"/>
    </row>
    <row r="27" s="1" customFormat="1" ht="30" customHeight="1" spans="1:12">
      <c r="A27" s="7" t="s">
        <v>132</v>
      </c>
      <c r="B27" s="17" t="s">
        <v>133</v>
      </c>
      <c r="C27" s="17" t="s">
        <v>134</v>
      </c>
      <c r="D27" s="17" t="s">
        <v>15</v>
      </c>
      <c r="E27" s="17" t="s">
        <v>135</v>
      </c>
      <c r="F27" s="7" t="s">
        <v>136</v>
      </c>
      <c r="G27" s="8">
        <v>69</v>
      </c>
      <c r="H27" s="9">
        <f t="shared" si="0"/>
        <v>34.5</v>
      </c>
      <c r="I27" s="8" t="s">
        <v>137</v>
      </c>
      <c r="J27" s="9">
        <f t="shared" si="1"/>
        <v>41.45</v>
      </c>
      <c r="K27" s="9">
        <f t="shared" si="2"/>
        <v>75.95</v>
      </c>
      <c r="L27" s="7"/>
    </row>
    <row r="28" s="1" customFormat="1" ht="30" customHeight="1" spans="1:12">
      <c r="A28" s="7" t="s">
        <v>138</v>
      </c>
      <c r="B28" s="17" t="s">
        <v>139</v>
      </c>
      <c r="C28" s="17" t="s">
        <v>140</v>
      </c>
      <c r="D28" s="17" t="s">
        <v>22</v>
      </c>
      <c r="E28" s="17" t="s">
        <v>135</v>
      </c>
      <c r="F28" s="7" t="s">
        <v>141</v>
      </c>
      <c r="G28" s="8">
        <v>65</v>
      </c>
      <c r="H28" s="9">
        <f t="shared" si="0"/>
        <v>32.5</v>
      </c>
      <c r="I28" s="8" t="s">
        <v>142</v>
      </c>
      <c r="J28" s="9">
        <f t="shared" si="1"/>
        <v>41.3</v>
      </c>
      <c r="K28" s="9">
        <f t="shared" si="2"/>
        <v>73.8</v>
      </c>
      <c r="L28" s="7"/>
    </row>
    <row r="29" s="1" customFormat="1" ht="30" customHeight="1" spans="1:12">
      <c r="A29" s="7" t="s">
        <v>143</v>
      </c>
      <c r="B29" s="17" t="s">
        <v>144</v>
      </c>
      <c r="C29" s="17" t="s">
        <v>145</v>
      </c>
      <c r="D29" s="17" t="s">
        <v>15</v>
      </c>
      <c r="E29" s="17" t="s">
        <v>146</v>
      </c>
      <c r="F29" s="7" t="s">
        <v>147</v>
      </c>
      <c r="G29" s="8">
        <v>79.5</v>
      </c>
      <c r="H29" s="9">
        <f t="shared" si="0"/>
        <v>39.75</v>
      </c>
      <c r="I29" s="8" t="s">
        <v>148</v>
      </c>
      <c r="J29" s="9">
        <f t="shared" si="1"/>
        <v>43.3</v>
      </c>
      <c r="K29" s="9">
        <f t="shared" si="2"/>
        <v>83.05</v>
      </c>
      <c r="L29" s="7"/>
    </row>
    <row r="30" s="1" customFormat="1" ht="30" customHeight="1" spans="1:12">
      <c r="A30" s="7" t="s">
        <v>149</v>
      </c>
      <c r="B30" s="17" t="s">
        <v>150</v>
      </c>
      <c r="C30" s="17" t="s">
        <v>151</v>
      </c>
      <c r="D30" s="17" t="s">
        <v>22</v>
      </c>
      <c r="E30" s="17" t="s">
        <v>152</v>
      </c>
      <c r="F30" s="7" t="s">
        <v>153</v>
      </c>
      <c r="G30" s="8">
        <v>72.5</v>
      </c>
      <c r="H30" s="9">
        <f t="shared" si="0"/>
        <v>36.25</v>
      </c>
      <c r="I30" s="8" t="s">
        <v>40</v>
      </c>
      <c r="J30" s="9">
        <f t="shared" si="1"/>
        <v>42.8</v>
      </c>
      <c r="K30" s="9">
        <f t="shared" si="2"/>
        <v>79.05</v>
      </c>
      <c r="L30" s="7"/>
    </row>
    <row r="31" s="2" customFormat="1" ht="30" customHeight="1" spans="1:12">
      <c r="A31" s="7" t="s">
        <v>154</v>
      </c>
      <c r="B31" s="17" t="s">
        <v>155</v>
      </c>
      <c r="C31" s="17" t="s">
        <v>156</v>
      </c>
      <c r="D31" s="17" t="s">
        <v>22</v>
      </c>
      <c r="E31" s="17" t="s">
        <v>152</v>
      </c>
      <c r="F31" s="7" t="s">
        <v>153</v>
      </c>
      <c r="G31" s="8">
        <v>73</v>
      </c>
      <c r="H31" s="9">
        <f t="shared" si="0"/>
        <v>36.5</v>
      </c>
      <c r="I31" s="8" t="s">
        <v>157</v>
      </c>
      <c r="J31" s="9">
        <f t="shared" si="1"/>
        <v>42</v>
      </c>
      <c r="K31" s="9">
        <f t="shared" si="2"/>
        <v>78.5</v>
      </c>
      <c r="L31" s="10"/>
    </row>
    <row r="32" s="1" customFormat="1" ht="30" customHeight="1" spans="1:12">
      <c r="A32" s="7" t="s">
        <v>158</v>
      </c>
      <c r="B32" s="17" t="s">
        <v>159</v>
      </c>
      <c r="C32" s="17" t="s">
        <v>160</v>
      </c>
      <c r="D32" s="17" t="s">
        <v>15</v>
      </c>
      <c r="E32" s="17" t="s">
        <v>161</v>
      </c>
      <c r="F32" s="7" t="s">
        <v>162</v>
      </c>
      <c r="G32" s="8">
        <v>72</v>
      </c>
      <c r="H32" s="9">
        <f t="shared" si="0"/>
        <v>36</v>
      </c>
      <c r="I32" s="8" t="s">
        <v>31</v>
      </c>
      <c r="J32" s="9">
        <f t="shared" si="1"/>
        <v>41.7</v>
      </c>
      <c r="K32" s="9">
        <f t="shared" si="2"/>
        <v>77.7</v>
      </c>
      <c r="L32" s="7"/>
    </row>
    <row r="33" s="1" customFormat="1" ht="30" customHeight="1" spans="1:12">
      <c r="A33" s="7" t="s">
        <v>163</v>
      </c>
      <c r="B33" s="17" t="s">
        <v>164</v>
      </c>
      <c r="C33" s="17" t="s">
        <v>165</v>
      </c>
      <c r="D33" s="17" t="s">
        <v>15</v>
      </c>
      <c r="E33" s="17" t="s">
        <v>166</v>
      </c>
      <c r="F33" s="7" t="s">
        <v>167</v>
      </c>
      <c r="G33" s="8">
        <v>75</v>
      </c>
      <c r="H33" s="9">
        <f t="shared" ref="H33:H65" si="3">G33*50%</f>
        <v>37.5</v>
      </c>
      <c r="I33" s="8" t="s">
        <v>45</v>
      </c>
      <c r="J33" s="9">
        <f t="shared" ref="J33:J65" si="4">I33*50%</f>
        <v>42.5</v>
      </c>
      <c r="K33" s="9">
        <f t="shared" ref="K33:K65" si="5">H33+J33</f>
        <v>80</v>
      </c>
      <c r="L33" s="7"/>
    </row>
    <row r="34" s="1" customFormat="1" ht="30" customHeight="1" spans="1:12">
      <c r="A34" s="7" t="s">
        <v>168</v>
      </c>
      <c r="B34" s="17" t="s">
        <v>169</v>
      </c>
      <c r="C34" s="17" t="s">
        <v>170</v>
      </c>
      <c r="D34" s="17" t="s">
        <v>22</v>
      </c>
      <c r="E34" s="17" t="s">
        <v>171</v>
      </c>
      <c r="F34" s="7" t="s">
        <v>172</v>
      </c>
      <c r="G34" s="8">
        <v>74</v>
      </c>
      <c r="H34" s="9">
        <f t="shared" si="3"/>
        <v>37</v>
      </c>
      <c r="I34" s="8" t="s">
        <v>173</v>
      </c>
      <c r="J34" s="9">
        <f t="shared" si="4"/>
        <v>42.36</v>
      </c>
      <c r="K34" s="9">
        <f t="shared" si="5"/>
        <v>79.36</v>
      </c>
      <c r="L34" s="7"/>
    </row>
    <row r="35" s="1" customFormat="1" ht="30" customHeight="1" spans="1:12">
      <c r="A35" s="7" t="s">
        <v>174</v>
      </c>
      <c r="B35" s="17" t="s">
        <v>175</v>
      </c>
      <c r="C35" s="17" t="s">
        <v>176</v>
      </c>
      <c r="D35" s="17" t="s">
        <v>22</v>
      </c>
      <c r="E35" s="17" t="s">
        <v>177</v>
      </c>
      <c r="F35" s="7" t="s">
        <v>178</v>
      </c>
      <c r="G35" s="8">
        <v>76.5</v>
      </c>
      <c r="H35" s="9">
        <f t="shared" si="3"/>
        <v>38.25</v>
      </c>
      <c r="I35" s="8" t="s">
        <v>179</v>
      </c>
      <c r="J35" s="9">
        <f t="shared" si="4"/>
        <v>44.2</v>
      </c>
      <c r="K35" s="9">
        <f t="shared" si="5"/>
        <v>82.45</v>
      </c>
      <c r="L35" s="7"/>
    </row>
    <row r="36" s="1" customFormat="1" ht="30" customHeight="1" spans="1:12">
      <c r="A36" s="7" t="s">
        <v>180</v>
      </c>
      <c r="B36" s="17" t="s">
        <v>181</v>
      </c>
      <c r="C36" s="17" t="s">
        <v>182</v>
      </c>
      <c r="D36" s="17" t="s">
        <v>15</v>
      </c>
      <c r="E36" s="17" t="s">
        <v>177</v>
      </c>
      <c r="F36" s="7" t="s">
        <v>178</v>
      </c>
      <c r="G36" s="8">
        <v>71.5</v>
      </c>
      <c r="H36" s="9">
        <f t="shared" si="3"/>
        <v>35.75</v>
      </c>
      <c r="I36" s="8" t="s">
        <v>183</v>
      </c>
      <c r="J36" s="9">
        <f t="shared" si="4"/>
        <v>45.6</v>
      </c>
      <c r="K36" s="9">
        <f t="shared" si="5"/>
        <v>81.35</v>
      </c>
      <c r="L36" s="7"/>
    </row>
    <row r="37" s="1" customFormat="1" ht="30" customHeight="1" spans="1:12">
      <c r="A37" s="7" t="s">
        <v>184</v>
      </c>
      <c r="B37" s="17" t="s">
        <v>185</v>
      </c>
      <c r="C37" s="17" t="s">
        <v>186</v>
      </c>
      <c r="D37" s="17" t="s">
        <v>22</v>
      </c>
      <c r="E37" s="17" t="s">
        <v>177</v>
      </c>
      <c r="F37" s="7" t="s">
        <v>187</v>
      </c>
      <c r="G37" s="8">
        <v>74.5</v>
      </c>
      <c r="H37" s="9">
        <f t="shared" si="3"/>
        <v>37.25</v>
      </c>
      <c r="I37" s="8" t="s">
        <v>188</v>
      </c>
      <c r="J37" s="9">
        <f t="shared" si="4"/>
        <v>43.36</v>
      </c>
      <c r="K37" s="9">
        <f t="shared" si="5"/>
        <v>80.61</v>
      </c>
      <c r="L37" s="7"/>
    </row>
    <row r="38" s="1" customFormat="1" ht="30" customHeight="1" spans="1:12">
      <c r="A38" s="7" t="s">
        <v>189</v>
      </c>
      <c r="B38" s="17" t="s">
        <v>190</v>
      </c>
      <c r="C38" s="17" t="s">
        <v>191</v>
      </c>
      <c r="D38" s="17" t="s">
        <v>22</v>
      </c>
      <c r="E38" s="17" t="s">
        <v>192</v>
      </c>
      <c r="F38" s="7" t="s">
        <v>193</v>
      </c>
      <c r="G38" s="8">
        <v>80</v>
      </c>
      <c r="H38" s="9">
        <f t="shared" si="3"/>
        <v>40</v>
      </c>
      <c r="I38" s="8" t="s">
        <v>194</v>
      </c>
      <c r="J38" s="9">
        <f t="shared" si="4"/>
        <v>42.655</v>
      </c>
      <c r="K38" s="9">
        <f t="shared" si="5"/>
        <v>82.655</v>
      </c>
      <c r="L38" s="7"/>
    </row>
    <row r="39" s="1" customFormat="1" ht="34" customHeight="1" spans="1:12">
      <c r="A39" s="7" t="s">
        <v>195</v>
      </c>
      <c r="B39" s="17" t="s">
        <v>196</v>
      </c>
      <c r="C39" s="17" t="s">
        <v>197</v>
      </c>
      <c r="D39" s="17" t="s">
        <v>15</v>
      </c>
      <c r="E39" s="17" t="s">
        <v>192</v>
      </c>
      <c r="F39" s="7" t="s">
        <v>193</v>
      </c>
      <c r="G39" s="8">
        <v>77.5</v>
      </c>
      <c r="H39" s="9">
        <f t="shared" si="3"/>
        <v>38.75</v>
      </c>
      <c r="I39" s="8" t="s">
        <v>31</v>
      </c>
      <c r="J39" s="9">
        <f t="shared" si="4"/>
        <v>41.7</v>
      </c>
      <c r="K39" s="9">
        <f t="shared" si="5"/>
        <v>80.45</v>
      </c>
      <c r="L39" s="7"/>
    </row>
    <row r="40" s="3" customFormat="1" ht="39" customHeight="1" spans="1:12">
      <c r="A40" s="7" t="s">
        <v>198</v>
      </c>
      <c r="B40" s="17" t="s">
        <v>199</v>
      </c>
      <c r="C40" s="17" t="s">
        <v>200</v>
      </c>
      <c r="D40" s="17" t="s">
        <v>15</v>
      </c>
      <c r="E40" s="17" t="s">
        <v>201</v>
      </c>
      <c r="F40" s="7" t="s">
        <v>202</v>
      </c>
      <c r="G40" s="8">
        <v>75.5</v>
      </c>
      <c r="H40" s="9">
        <f t="shared" si="3"/>
        <v>37.75</v>
      </c>
      <c r="I40" s="8" t="s">
        <v>203</v>
      </c>
      <c r="J40" s="9">
        <f t="shared" si="4"/>
        <v>42.95</v>
      </c>
      <c r="K40" s="9">
        <f t="shared" si="5"/>
        <v>80.7</v>
      </c>
      <c r="L40" s="9"/>
    </row>
    <row r="41" s="1" customFormat="1" ht="30" customHeight="1" spans="1:12">
      <c r="A41" s="7" t="s">
        <v>204</v>
      </c>
      <c r="B41" s="17" t="s">
        <v>205</v>
      </c>
      <c r="C41" s="17" t="s">
        <v>206</v>
      </c>
      <c r="D41" s="17" t="s">
        <v>22</v>
      </c>
      <c r="E41" s="17" t="s">
        <v>201</v>
      </c>
      <c r="F41" s="7" t="s">
        <v>207</v>
      </c>
      <c r="G41" s="8">
        <v>72.5</v>
      </c>
      <c r="H41" s="9">
        <f t="shared" si="3"/>
        <v>36.25</v>
      </c>
      <c r="I41" s="8" t="s">
        <v>25</v>
      </c>
      <c r="J41" s="9">
        <f t="shared" si="4"/>
        <v>41.85</v>
      </c>
      <c r="K41" s="9">
        <f t="shared" si="5"/>
        <v>78.1</v>
      </c>
      <c r="L41" s="7"/>
    </row>
    <row r="42" s="1" customFormat="1" ht="30" customHeight="1" spans="1:12">
      <c r="A42" s="7" t="s">
        <v>208</v>
      </c>
      <c r="B42" s="17" t="s">
        <v>209</v>
      </c>
      <c r="C42" s="17" t="s">
        <v>210</v>
      </c>
      <c r="D42" s="17" t="s">
        <v>22</v>
      </c>
      <c r="E42" s="17" t="s">
        <v>211</v>
      </c>
      <c r="F42" s="7" t="s">
        <v>212</v>
      </c>
      <c r="G42" s="8">
        <v>68.5</v>
      </c>
      <c r="H42" s="9">
        <f t="shared" si="3"/>
        <v>34.25</v>
      </c>
      <c r="I42" s="8" t="s">
        <v>213</v>
      </c>
      <c r="J42" s="9">
        <f t="shared" si="4"/>
        <v>41.49</v>
      </c>
      <c r="K42" s="9">
        <f t="shared" si="5"/>
        <v>75.74</v>
      </c>
      <c r="L42" s="7"/>
    </row>
    <row r="43" s="1" customFormat="1" ht="30" customHeight="1" spans="1:12">
      <c r="A43" s="7" t="s">
        <v>214</v>
      </c>
      <c r="B43" s="17" t="s">
        <v>215</v>
      </c>
      <c r="C43" s="17" t="s">
        <v>216</v>
      </c>
      <c r="D43" s="17" t="s">
        <v>15</v>
      </c>
      <c r="E43" s="17" t="s">
        <v>217</v>
      </c>
      <c r="F43" s="7" t="s">
        <v>218</v>
      </c>
      <c r="G43" s="8">
        <v>71</v>
      </c>
      <c r="H43" s="9">
        <f t="shared" si="3"/>
        <v>35.5</v>
      </c>
      <c r="I43" s="8" t="s">
        <v>179</v>
      </c>
      <c r="J43" s="9">
        <f t="shared" si="4"/>
        <v>44.2</v>
      </c>
      <c r="K43" s="9">
        <f t="shared" si="5"/>
        <v>79.7</v>
      </c>
      <c r="L43" s="7"/>
    </row>
    <row r="44" s="1" customFormat="1" ht="30" customHeight="1" spans="1:12">
      <c r="A44" s="7" t="s">
        <v>219</v>
      </c>
      <c r="B44" s="17" t="s">
        <v>220</v>
      </c>
      <c r="C44" s="17" t="s">
        <v>221</v>
      </c>
      <c r="D44" s="17" t="s">
        <v>15</v>
      </c>
      <c r="E44" s="17" t="s">
        <v>222</v>
      </c>
      <c r="F44" s="7" t="s">
        <v>223</v>
      </c>
      <c r="G44" s="8">
        <v>73</v>
      </c>
      <c r="H44" s="9">
        <f t="shared" si="3"/>
        <v>36.5</v>
      </c>
      <c r="I44" s="8" t="s">
        <v>224</v>
      </c>
      <c r="J44" s="9">
        <f t="shared" si="4"/>
        <v>43</v>
      </c>
      <c r="K44" s="9">
        <f t="shared" si="5"/>
        <v>79.5</v>
      </c>
      <c r="L44" s="7"/>
    </row>
    <row r="45" s="1" customFormat="1" ht="30" customHeight="1" spans="1:12">
      <c r="A45" s="7" t="s">
        <v>225</v>
      </c>
      <c r="B45" s="17" t="s">
        <v>226</v>
      </c>
      <c r="C45" s="17" t="s">
        <v>227</v>
      </c>
      <c r="D45" s="17" t="s">
        <v>15</v>
      </c>
      <c r="E45" s="17" t="s">
        <v>228</v>
      </c>
      <c r="F45" s="7" t="s">
        <v>229</v>
      </c>
      <c r="G45" s="8">
        <v>77.5</v>
      </c>
      <c r="H45" s="9">
        <f t="shared" si="3"/>
        <v>38.75</v>
      </c>
      <c r="I45" s="8" t="s">
        <v>230</v>
      </c>
      <c r="J45" s="9">
        <f t="shared" si="4"/>
        <v>42.4</v>
      </c>
      <c r="K45" s="9">
        <f t="shared" si="5"/>
        <v>81.15</v>
      </c>
      <c r="L45" s="7"/>
    </row>
    <row r="46" s="1" customFormat="1" ht="30" customHeight="1" spans="1:12">
      <c r="A46" s="7" t="s">
        <v>231</v>
      </c>
      <c r="B46" s="17" t="s">
        <v>232</v>
      </c>
      <c r="C46" s="17" t="s">
        <v>233</v>
      </c>
      <c r="D46" s="17" t="s">
        <v>15</v>
      </c>
      <c r="E46" s="17" t="s">
        <v>228</v>
      </c>
      <c r="F46" s="7" t="s">
        <v>234</v>
      </c>
      <c r="G46" s="8">
        <v>73.5</v>
      </c>
      <c r="H46" s="9">
        <f t="shared" si="3"/>
        <v>36.75</v>
      </c>
      <c r="I46" s="8" t="s">
        <v>235</v>
      </c>
      <c r="J46" s="9">
        <f t="shared" si="4"/>
        <v>40.1</v>
      </c>
      <c r="K46" s="9">
        <f t="shared" si="5"/>
        <v>76.85</v>
      </c>
      <c r="L46" s="7"/>
    </row>
    <row r="47" s="1" customFormat="1" ht="30" customHeight="1" spans="1:12">
      <c r="A47" s="7" t="s">
        <v>236</v>
      </c>
      <c r="B47" s="17" t="s">
        <v>237</v>
      </c>
      <c r="C47" s="17" t="s">
        <v>238</v>
      </c>
      <c r="D47" s="17" t="s">
        <v>15</v>
      </c>
      <c r="E47" s="17" t="s">
        <v>239</v>
      </c>
      <c r="F47" s="7" t="s">
        <v>240</v>
      </c>
      <c r="G47" s="8">
        <v>77.5</v>
      </c>
      <c r="H47" s="9">
        <f t="shared" si="3"/>
        <v>38.75</v>
      </c>
      <c r="I47" s="8" t="s">
        <v>18</v>
      </c>
      <c r="J47" s="9">
        <f t="shared" si="4"/>
        <v>42.9</v>
      </c>
      <c r="K47" s="9">
        <f t="shared" si="5"/>
        <v>81.65</v>
      </c>
      <c r="L47" s="7"/>
    </row>
    <row r="48" s="1" customFormat="1" ht="30" customHeight="1" spans="1:12">
      <c r="A48" s="7" t="s">
        <v>241</v>
      </c>
      <c r="B48" s="17" t="s">
        <v>242</v>
      </c>
      <c r="C48" s="17" t="s">
        <v>243</v>
      </c>
      <c r="D48" s="17" t="s">
        <v>15</v>
      </c>
      <c r="E48" s="17" t="s">
        <v>244</v>
      </c>
      <c r="F48" s="7" t="s">
        <v>207</v>
      </c>
      <c r="G48" s="8">
        <v>80.5</v>
      </c>
      <c r="H48" s="9">
        <f t="shared" si="3"/>
        <v>40.25</v>
      </c>
      <c r="I48" s="8" t="s">
        <v>245</v>
      </c>
      <c r="J48" s="9">
        <f t="shared" si="4"/>
        <v>44.6</v>
      </c>
      <c r="K48" s="9">
        <f t="shared" si="5"/>
        <v>84.85</v>
      </c>
      <c r="L48" s="7"/>
    </row>
    <row r="49" s="1" customFormat="1" ht="30" customHeight="1" spans="1:12">
      <c r="A49" s="7" t="s">
        <v>246</v>
      </c>
      <c r="B49" s="17" t="s">
        <v>247</v>
      </c>
      <c r="C49" s="17" t="s">
        <v>248</v>
      </c>
      <c r="D49" s="17" t="s">
        <v>15</v>
      </c>
      <c r="E49" s="17" t="s">
        <v>249</v>
      </c>
      <c r="F49" s="7" t="s">
        <v>250</v>
      </c>
      <c r="G49" s="8">
        <v>77.5</v>
      </c>
      <c r="H49" s="9">
        <f t="shared" si="3"/>
        <v>38.75</v>
      </c>
      <c r="I49" s="8" t="s">
        <v>18</v>
      </c>
      <c r="J49" s="9">
        <f t="shared" si="4"/>
        <v>42.9</v>
      </c>
      <c r="K49" s="9">
        <f t="shared" si="5"/>
        <v>81.65</v>
      </c>
      <c r="L49" s="7"/>
    </row>
    <row r="50" s="1" customFormat="1" ht="30" customHeight="1" spans="1:12">
      <c r="A50" s="7" t="s">
        <v>251</v>
      </c>
      <c r="B50" s="17" t="s">
        <v>252</v>
      </c>
      <c r="C50" s="17" t="s">
        <v>253</v>
      </c>
      <c r="D50" s="17" t="s">
        <v>22</v>
      </c>
      <c r="E50" s="17" t="s">
        <v>249</v>
      </c>
      <c r="F50" s="7" t="s">
        <v>250</v>
      </c>
      <c r="G50" s="8">
        <v>78</v>
      </c>
      <c r="H50" s="9">
        <f t="shared" si="3"/>
        <v>39</v>
      </c>
      <c r="I50" s="8" t="s">
        <v>254</v>
      </c>
      <c r="J50" s="9">
        <f t="shared" si="4"/>
        <v>41.9</v>
      </c>
      <c r="K50" s="9">
        <f t="shared" si="5"/>
        <v>80.9</v>
      </c>
      <c r="L50" s="7"/>
    </row>
    <row r="51" s="1" customFormat="1" ht="30" customHeight="1" spans="1:12">
      <c r="A51" s="7" t="s">
        <v>255</v>
      </c>
      <c r="B51" s="17" t="s">
        <v>256</v>
      </c>
      <c r="C51" s="17" t="s">
        <v>257</v>
      </c>
      <c r="D51" s="17" t="s">
        <v>22</v>
      </c>
      <c r="E51" s="17" t="s">
        <v>258</v>
      </c>
      <c r="F51" s="7" t="s">
        <v>259</v>
      </c>
      <c r="G51" s="8">
        <v>77.5</v>
      </c>
      <c r="H51" s="9">
        <f t="shared" si="3"/>
        <v>38.75</v>
      </c>
      <c r="I51" s="8" t="s">
        <v>120</v>
      </c>
      <c r="J51" s="9">
        <f t="shared" si="4"/>
        <v>42.7</v>
      </c>
      <c r="K51" s="9">
        <f t="shared" si="5"/>
        <v>81.45</v>
      </c>
      <c r="L51" s="7"/>
    </row>
    <row r="52" s="1" customFormat="1" ht="30" customHeight="1" spans="1:12">
      <c r="A52" s="7" t="s">
        <v>260</v>
      </c>
      <c r="B52" s="17" t="s">
        <v>261</v>
      </c>
      <c r="C52" s="17" t="s">
        <v>262</v>
      </c>
      <c r="D52" s="17" t="s">
        <v>15</v>
      </c>
      <c r="E52" s="17" t="s">
        <v>258</v>
      </c>
      <c r="F52" s="7" t="s">
        <v>263</v>
      </c>
      <c r="G52" s="8">
        <v>70</v>
      </c>
      <c r="H52" s="9">
        <f t="shared" si="3"/>
        <v>35</v>
      </c>
      <c r="I52" s="8" t="s">
        <v>264</v>
      </c>
      <c r="J52" s="9">
        <f t="shared" si="4"/>
        <v>40.85</v>
      </c>
      <c r="K52" s="9">
        <f t="shared" si="5"/>
        <v>75.85</v>
      </c>
      <c r="L52" s="7"/>
    </row>
    <row r="53" s="1" customFormat="1" ht="30" customHeight="1" spans="1:12">
      <c r="A53" s="7" t="s">
        <v>265</v>
      </c>
      <c r="B53" s="17" t="s">
        <v>266</v>
      </c>
      <c r="C53" s="17" t="s">
        <v>267</v>
      </c>
      <c r="D53" s="17" t="s">
        <v>22</v>
      </c>
      <c r="E53" s="17" t="s">
        <v>268</v>
      </c>
      <c r="F53" s="7" t="s">
        <v>269</v>
      </c>
      <c r="G53" s="8">
        <v>76.5</v>
      </c>
      <c r="H53" s="9">
        <f t="shared" si="3"/>
        <v>38.25</v>
      </c>
      <c r="I53" s="8" t="s">
        <v>254</v>
      </c>
      <c r="J53" s="9">
        <f t="shared" si="4"/>
        <v>41.9</v>
      </c>
      <c r="K53" s="9">
        <f t="shared" si="5"/>
        <v>80.15</v>
      </c>
      <c r="L53" s="7"/>
    </row>
    <row r="54" s="1" customFormat="1" ht="30" customHeight="1" spans="1:12">
      <c r="A54" s="7" t="s">
        <v>270</v>
      </c>
      <c r="B54" s="17" t="s">
        <v>271</v>
      </c>
      <c r="C54" s="17" t="s">
        <v>272</v>
      </c>
      <c r="D54" s="17" t="s">
        <v>15</v>
      </c>
      <c r="E54" s="17" t="s">
        <v>268</v>
      </c>
      <c r="F54" s="7" t="s">
        <v>269</v>
      </c>
      <c r="G54" s="8">
        <v>73</v>
      </c>
      <c r="H54" s="9">
        <f t="shared" si="3"/>
        <v>36.5</v>
      </c>
      <c r="I54" s="8" t="s">
        <v>273</v>
      </c>
      <c r="J54" s="9">
        <f t="shared" si="4"/>
        <v>41</v>
      </c>
      <c r="K54" s="9">
        <f t="shared" si="5"/>
        <v>77.5</v>
      </c>
      <c r="L54" s="7"/>
    </row>
    <row r="55" s="1" customFormat="1" ht="30" customHeight="1" spans="1:12">
      <c r="A55" s="7" t="s">
        <v>274</v>
      </c>
      <c r="B55" s="17" t="s">
        <v>275</v>
      </c>
      <c r="C55" s="17" t="s">
        <v>276</v>
      </c>
      <c r="D55" s="17" t="s">
        <v>15</v>
      </c>
      <c r="E55" s="17" t="s">
        <v>277</v>
      </c>
      <c r="F55" s="7" t="s">
        <v>278</v>
      </c>
      <c r="G55" s="8">
        <v>73</v>
      </c>
      <c r="H55" s="9">
        <f t="shared" si="3"/>
        <v>36.5</v>
      </c>
      <c r="I55" s="8" t="s">
        <v>279</v>
      </c>
      <c r="J55" s="9">
        <f t="shared" si="4"/>
        <v>42.12</v>
      </c>
      <c r="K55" s="9">
        <f t="shared" si="5"/>
        <v>78.62</v>
      </c>
      <c r="L55" s="7"/>
    </row>
    <row r="56" s="1" customFormat="1" ht="30" customHeight="1" spans="1:12">
      <c r="A56" s="7" t="s">
        <v>280</v>
      </c>
      <c r="B56" s="17" t="s">
        <v>281</v>
      </c>
      <c r="C56" s="17" t="s">
        <v>282</v>
      </c>
      <c r="D56" s="17" t="s">
        <v>22</v>
      </c>
      <c r="E56" s="17" t="s">
        <v>283</v>
      </c>
      <c r="F56" s="7" t="s">
        <v>284</v>
      </c>
      <c r="G56" s="8">
        <v>72.5</v>
      </c>
      <c r="H56" s="9">
        <f t="shared" si="3"/>
        <v>36.25</v>
      </c>
      <c r="I56" s="8" t="s">
        <v>285</v>
      </c>
      <c r="J56" s="9">
        <f t="shared" si="4"/>
        <v>41.35</v>
      </c>
      <c r="K56" s="9">
        <f t="shared" si="5"/>
        <v>77.6</v>
      </c>
      <c r="L56" s="7"/>
    </row>
    <row r="57" s="1" customFormat="1" ht="30" customHeight="1" spans="1:12">
      <c r="A57" s="7" t="s">
        <v>286</v>
      </c>
      <c r="B57" s="17" t="s">
        <v>287</v>
      </c>
      <c r="C57" s="17" t="s">
        <v>288</v>
      </c>
      <c r="D57" s="17" t="s">
        <v>15</v>
      </c>
      <c r="E57" s="17" t="s">
        <v>289</v>
      </c>
      <c r="F57" s="7" t="s">
        <v>290</v>
      </c>
      <c r="G57" s="8">
        <v>74.5</v>
      </c>
      <c r="H57" s="9">
        <f t="shared" si="3"/>
        <v>37.25</v>
      </c>
      <c r="I57" s="8" t="s">
        <v>45</v>
      </c>
      <c r="J57" s="9">
        <f t="shared" si="4"/>
        <v>42.5</v>
      </c>
      <c r="K57" s="9">
        <f t="shared" si="5"/>
        <v>79.75</v>
      </c>
      <c r="L57" s="7"/>
    </row>
    <row r="58" s="1" customFormat="1" ht="30" customHeight="1" spans="1:12">
      <c r="A58" s="7" t="s">
        <v>291</v>
      </c>
      <c r="B58" s="17" t="s">
        <v>292</v>
      </c>
      <c r="C58" s="17" t="s">
        <v>293</v>
      </c>
      <c r="D58" s="17" t="s">
        <v>22</v>
      </c>
      <c r="E58" s="17" t="s">
        <v>294</v>
      </c>
      <c r="F58" s="7" t="s">
        <v>295</v>
      </c>
      <c r="G58" s="8">
        <v>71.5</v>
      </c>
      <c r="H58" s="9">
        <f t="shared" si="3"/>
        <v>35.75</v>
      </c>
      <c r="I58" s="8" t="s">
        <v>296</v>
      </c>
      <c r="J58" s="9">
        <f t="shared" si="4"/>
        <v>42.15</v>
      </c>
      <c r="K58" s="9">
        <f t="shared" si="5"/>
        <v>77.9</v>
      </c>
      <c r="L58" s="7"/>
    </row>
    <row r="59" s="1" customFormat="1" ht="30" customHeight="1" spans="1:12">
      <c r="A59" s="7" t="s">
        <v>297</v>
      </c>
      <c r="B59" s="17" t="s">
        <v>298</v>
      </c>
      <c r="C59" s="17" t="s">
        <v>299</v>
      </c>
      <c r="D59" s="17" t="s">
        <v>22</v>
      </c>
      <c r="E59" s="17" t="s">
        <v>300</v>
      </c>
      <c r="F59" s="7" t="s">
        <v>301</v>
      </c>
      <c r="G59" s="8">
        <v>78</v>
      </c>
      <c r="H59" s="9">
        <f t="shared" si="3"/>
        <v>39</v>
      </c>
      <c r="I59" s="8" t="s">
        <v>302</v>
      </c>
      <c r="J59" s="9">
        <f t="shared" si="4"/>
        <v>42.45</v>
      </c>
      <c r="K59" s="9">
        <f t="shared" si="5"/>
        <v>81.45</v>
      </c>
      <c r="L59" s="7"/>
    </row>
    <row r="60" s="1" customFormat="1" ht="30" customHeight="1" spans="1:12">
      <c r="A60" s="7" t="s">
        <v>303</v>
      </c>
      <c r="B60" s="17" t="s">
        <v>304</v>
      </c>
      <c r="C60" s="17" t="s">
        <v>305</v>
      </c>
      <c r="D60" s="17" t="s">
        <v>15</v>
      </c>
      <c r="E60" s="17" t="s">
        <v>306</v>
      </c>
      <c r="F60" s="7" t="s">
        <v>307</v>
      </c>
      <c r="G60" s="8">
        <v>71.5</v>
      </c>
      <c r="H60" s="9">
        <f t="shared" si="3"/>
        <v>35.75</v>
      </c>
      <c r="I60" s="8" t="s">
        <v>308</v>
      </c>
      <c r="J60" s="9">
        <f t="shared" si="4"/>
        <v>44.4</v>
      </c>
      <c r="K60" s="9">
        <f t="shared" si="5"/>
        <v>80.15</v>
      </c>
      <c r="L60" s="7"/>
    </row>
    <row r="61" s="1" customFormat="1" ht="30" customHeight="1" spans="1:12">
      <c r="A61" s="7" t="s">
        <v>309</v>
      </c>
      <c r="B61" s="17" t="s">
        <v>310</v>
      </c>
      <c r="C61" s="17" t="s">
        <v>311</v>
      </c>
      <c r="D61" s="17" t="s">
        <v>15</v>
      </c>
      <c r="E61" s="17" t="s">
        <v>312</v>
      </c>
      <c r="F61" s="7" t="s">
        <v>313</v>
      </c>
      <c r="G61" s="8">
        <v>79</v>
      </c>
      <c r="H61" s="9">
        <f t="shared" si="3"/>
        <v>39.5</v>
      </c>
      <c r="I61" s="8" t="s">
        <v>314</v>
      </c>
      <c r="J61" s="9">
        <f t="shared" si="4"/>
        <v>44.3</v>
      </c>
      <c r="K61" s="9">
        <f t="shared" si="5"/>
        <v>83.8</v>
      </c>
      <c r="L61" s="7"/>
    </row>
    <row r="62" s="1" customFormat="1" ht="30" customHeight="1" spans="1:12">
      <c r="A62" s="7" t="s">
        <v>315</v>
      </c>
      <c r="B62" s="17" t="s">
        <v>316</v>
      </c>
      <c r="C62" s="17" t="s">
        <v>317</v>
      </c>
      <c r="D62" s="17" t="s">
        <v>15</v>
      </c>
      <c r="E62" s="17" t="s">
        <v>318</v>
      </c>
      <c r="F62" s="7" t="s">
        <v>319</v>
      </c>
      <c r="G62" s="8">
        <v>78.5</v>
      </c>
      <c r="H62" s="9">
        <f t="shared" si="3"/>
        <v>39.25</v>
      </c>
      <c r="I62" s="8" t="s">
        <v>320</v>
      </c>
      <c r="J62" s="9">
        <f t="shared" si="4"/>
        <v>41.4</v>
      </c>
      <c r="K62" s="9">
        <f t="shared" si="5"/>
        <v>80.65</v>
      </c>
      <c r="L62" s="7"/>
    </row>
    <row r="63" s="1" customFormat="1" ht="30" customHeight="1" spans="1:12">
      <c r="A63" s="7" t="s">
        <v>321</v>
      </c>
      <c r="B63" s="17" t="s">
        <v>322</v>
      </c>
      <c r="C63" s="17" t="s">
        <v>323</v>
      </c>
      <c r="D63" s="17" t="s">
        <v>15</v>
      </c>
      <c r="E63" s="17" t="s">
        <v>324</v>
      </c>
      <c r="F63" s="7" t="s">
        <v>325</v>
      </c>
      <c r="G63" s="8">
        <v>70</v>
      </c>
      <c r="H63" s="9">
        <f t="shared" si="3"/>
        <v>35</v>
      </c>
      <c r="I63" s="8" t="s">
        <v>148</v>
      </c>
      <c r="J63" s="9">
        <f t="shared" si="4"/>
        <v>43.3</v>
      </c>
      <c r="K63" s="9">
        <f t="shared" si="5"/>
        <v>78.3</v>
      </c>
      <c r="L63" s="7"/>
    </row>
    <row r="64" s="1" customFormat="1" ht="30" customHeight="1" spans="1:12">
      <c r="A64" s="7" t="s">
        <v>326</v>
      </c>
      <c r="B64" s="17" t="s">
        <v>327</v>
      </c>
      <c r="C64" s="17" t="s">
        <v>328</v>
      </c>
      <c r="D64" s="17" t="s">
        <v>15</v>
      </c>
      <c r="E64" s="17" t="s">
        <v>329</v>
      </c>
      <c r="F64" s="7" t="s">
        <v>330</v>
      </c>
      <c r="G64" s="8">
        <v>75.5</v>
      </c>
      <c r="H64" s="9">
        <f t="shared" si="3"/>
        <v>37.75</v>
      </c>
      <c r="I64" s="8" t="s">
        <v>331</v>
      </c>
      <c r="J64" s="9">
        <f t="shared" si="4"/>
        <v>44.5</v>
      </c>
      <c r="K64" s="9">
        <f t="shared" si="5"/>
        <v>82.25</v>
      </c>
      <c r="L64" s="7"/>
    </row>
    <row r="65" s="1" customFormat="1" ht="30" customHeight="1" spans="1:12">
      <c r="A65" s="7" t="s">
        <v>332</v>
      </c>
      <c r="B65" s="17" t="s">
        <v>333</v>
      </c>
      <c r="C65" s="17" t="s">
        <v>334</v>
      </c>
      <c r="D65" s="17" t="s">
        <v>22</v>
      </c>
      <c r="E65" s="17" t="s">
        <v>335</v>
      </c>
      <c r="F65" s="7" t="s">
        <v>325</v>
      </c>
      <c r="G65" s="8">
        <v>72.5</v>
      </c>
      <c r="H65" s="9">
        <f t="shared" si="3"/>
        <v>36.25</v>
      </c>
      <c r="I65" s="8" t="s">
        <v>131</v>
      </c>
      <c r="J65" s="9">
        <f t="shared" si="4"/>
        <v>41.8</v>
      </c>
      <c r="K65" s="9">
        <f t="shared" si="5"/>
        <v>78.05</v>
      </c>
      <c r="L65" s="7"/>
    </row>
    <row r="66" s="1" customFormat="1" ht="30" customHeight="1" spans="1:12">
      <c r="A66" s="7" t="s">
        <v>336</v>
      </c>
      <c r="B66" s="17" t="s">
        <v>337</v>
      </c>
      <c r="C66" s="17" t="s">
        <v>338</v>
      </c>
      <c r="D66" s="17" t="s">
        <v>22</v>
      </c>
      <c r="E66" s="17" t="s">
        <v>339</v>
      </c>
      <c r="F66" s="7" t="s">
        <v>207</v>
      </c>
      <c r="G66" s="8">
        <v>72</v>
      </c>
      <c r="H66" s="9">
        <f t="shared" ref="H66:H84" si="6">G66*50%</f>
        <v>36</v>
      </c>
      <c r="I66" s="8" t="s">
        <v>157</v>
      </c>
      <c r="J66" s="9">
        <f t="shared" ref="J66:J84" si="7">I66*50%</f>
        <v>42</v>
      </c>
      <c r="K66" s="9">
        <f t="shared" ref="K66:K84" si="8">H66+J66</f>
        <v>78</v>
      </c>
      <c r="L66" s="7"/>
    </row>
    <row r="67" s="1" customFormat="1" ht="30" customHeight="1" spans="1:12">
      <c r="A67" s="7" t="s">
        <v>340</v>
      </c>
      <c r="B67" s="17" t="s">
        <v>341</v>
      </c>
      <c r="C67" s="17" t="s">
        <v>342</v>
      </c>
      <c r="D67" s="17" t="s">
        <v>22</v>
      </c>
      <c r="E67" s="17" t="s">
        <v>343</v>
      </c>
      <c r="F67" s="7" t="s">
        <v>344</v>
      </c>
      <c r="G67" s="8">
        <v>75.5</v>
      </c>
      <c r="H67" s="9">
        <f t="shared" si="6"/>
        <v>37.75</v>
      </c>
      <c r="I67" s="8" t="s">
        <v>345</v>
      </c>
      <c r="J67" s="9">
        <f t="shared" si="7"/>
        <v>42.1</v>
      </c>
      <c r="K67" s="9">
        <f t="shared" si="8"/>
        <v>79.85</v>
      </c>
      <c r="L67" s="7"/>
    </row>
    <row r="68" s="1" customFormat="1" ht="30" customHeight="1" spans="1:12">
      <c r="A68" s="7" t="s">
        <v>346</v>
      </c>
      <c r="B68" s="17" t="s">
        <v>347</v>
      </c>
      <c r="C68" s="17" t="s">
        <v>348</v>
      </c>
      <c r="D68" s="17" t="s">
        <v>22</v>
      </c>
      <c r="E68" s="17" t="s">
        <v>349</v>
      </c>
      <c r="F68" s="7" t="s">
        <v>350</v>
      </c>
      <c r="G68" s="8">
        <v>68.5</v>
      </c>
      <c r="H68" s="9">
        <f t="shared" si="6"/>
        <v>34.25</v>
      </c>
      <c r="I68" s="8" t="s">
        <v>45</v>
      </c>
      <c r="J68" s="9">
        <f t="shared" si="7"/>
        <v>42.5</v>
      </c>
      <c r="K68" s="9">
        <f t="shared" si="8"/>
        <v>76.75</v>
      </c>
      <c r="L68" s="7"/>
    </row>
    <row r="69" s="1" customFormat="1" ht="30" customHeight="1" spans="1:12">
      <c r="A69" s="7" t="s">
        <v>351</v>
      </c>
      <c r="B69" s="17" t="s">
        <v>352</v>
      </c>
      <c r="C69" s="17" t="s">
        <v>353</v>
      </c>
      <c r="D69" s="17" t="s">
        <v>15</v>
      </c>
      <c r="E69" s="17" t="s">
        <v>354</v>
      </c>
      <c r="F69" s="7" t="s">
        <v>207</v>
      </c>
      <c r="G69" s="8">
        <v>76</v>
      </c>
      <c r="H69" s="9">
        <f t="shared" si="6"/>
        <v>38</v>
      </c>
      <c r="I69" s="8" t="s">
        <v>285</v>
      </c>
      <c r="J69" s="9">
        <f t="shared" si="7"/>
        <v>41.35</v>
      </c>
      <c r="K69" s="9">
        <f t="shared" si="8"/>
        <v>79.35</v>
      </c>
      <c r="L69" s="7"/>
    </row>
    <row r="70" s="1" customFormat="1" ht="30" customHeight="1" spans="1:12">
      <c r="A70" s="7" t="s">
        <v>355</v>
      </c>
      <c r="B70" s="17" t="s">
        <v>356</v>
      </c>
      <c r="C70" s="17" t="s">
        <v>357</v>
      </c>
      <c r="D70" s="17" t="s">
        <v>22</v>
      </c>
      <c r="E70" s="17" t="s">
        <v>358</v>
      </c>
      <c r="F70" s="7" t="s">
        <v>359</v>
      </c>
      <c r="G70" s="8">
        <v>72</v>
      </c>
      <c r="H70" s="9">
        <f t="shared" si="6"/>
        <v>36</v>
      </c>
      <c r="I70" s="8" t="s">
        <v>360</v>
      </c>
      <c r="J70" s="9">
        <f t="shared" si="7"/>
        <v>40.8</v>
      </c>
      <c r="K70" s="9">
        <f t="shared" si="8"/>
        <v>76.8</v>
      </c>
      <c r="L70" s="7"/>
    </row>
    <row r="71" s="1" customFormat="1" ht="30" customHeight="1" spans="1:12">
      <c r="A71" s="7" t="s">
        <v>361</v>
      </c>
      <c r="B71" s="17" t="s">
        <v>362</v>
      </c>
      <c r="C71" s="17" t="s">
        <v>363</v>
      </c>
      <c r="D71" s="17" t="s">
        <v>22</v>
      </c>
      <c r="E71" s="17" t="s">
        <v>364</v>
      </c>
      <c r="F71" s="7" t="s">
        <v>365</v>
      </c>
      <c r="G71" s="8">
        <v>69.5</v>
      </c>
      <c r="H71" s="9">
        <f t="shared" si="6"/>
        <v>34.75</v>
      </c>
      <c r="I71" s="8" t="s">
        <v>366</v>
      </c>
      <c r="J71" s="9">
        <f t="shared" si="7"/>
        <v>41.65</v>
      </c>
      <c r="K71" s="9">
        <f t="shared" si="8"/>
        <v>76.4</v>
      </c>
      <c r="L71" s="7"/>
    </row>
    <row r="72" s="1" customFormat="1" ht="30" customHeight="1" spans="1:12">
      <c r="A72" s="7" t="s">
        <v>367</v>
      </c>
      <c r="B72" s="17" t="s">
        <v>368</v>
      </c>
      <c r="C72" s="17" t="s">
        <v>369</v>
      </c>
      <c r="D72" s="17" t="s">
        <v>15</v>
      </c>
      <c r="E72" s="17" t="s">
        <v>354</v>
      </c>
      <c r="F72" s="7" t="s">
        <v>370</v>
      </c>
      <c r="G72" s="8">
        <v>63.5</v>
      </c>
      <c r="H72" s="9">
        <f t="shared" si="6"/>
        <v>31.75</v>
      </c>
      <c r="I72" s="8" t="s">
        <v>371</v>
      </c>
      <c r="J72" s="9">
        <f t="shared" si="7"/>
        <v>41.055</v>
      </c>
      <c r="K72" s="9">
        <f t="shared" si="8"/>
        <v>72.805</v>
      </c>
      <c r="L72" s="7"/>
    </row>
    <row r="73" s="1" customFormat="1" ht="30" customHeight="1" spans="1:12">
      <c r="A73" s="7" t="s">
        <v>372</v>
      </c>
      <c r="B73" s="17" t="s">
        <v>373</v>
      </c>
      <c r="C73" s="17" t="s">
        <v>374</v>
      </c>
      <c r="D73" s="17" t="s">
        <v>15</v>
      </c>
      <c r="E73" s="17" t="s">
        <v>375</v>
      </c>
      <c r="F73" s="7" t="s">
        <v>207</v>
      </c>
      <c r="G73" s="8">
        <v>72</v>
      </c>
      <c r="H73" s="9">
        <f t="shared" si="6"/>
        <v>36</v>
      </c>
      <c r="I73" s="8" t="s">
        <v>376</v>
      </c>
      <c r="J73" s="9">
        <f t="shared" si="7"/>
        <v>41.105</v>
      </c>
      <c r="K73" s="9">
        <f t="shared" si="8"/>
        <v>77.105</v>
      </c>
      <c r="L73" s="7"/>
    </row>
    <row r="74" s="1" customFormat="1" ht="30" customHeight="1" spans="1:12">
      <c r="A74" s="7" t="s">
        <v>377</v>
      </c>
      <c r="B74" s="17" t="s">
        <v>378</v>
      </c>
      <c r="C74" s="17" t="s">
        <v>379</v>
      </c>
      <c r="D74" s="17" t="s">
        <v>15</v>
      </c>
      <c r="E74" s="17" t="s">
        <v>380</v>
      </c>
      <c r="F74" s="7" t="s">
        <v>381</v>
      </c>
      <c r="G74" s="8">
        <v>63.5</v>
      </c>
      <c r="H74" s="9">
        <f t="shared" si="6"/>
        <v>31.75</v>
      </c>
      <c r="I74" s="8" t="s">
        <v>157</v>
      </c>
      <c r="J74" s="9">
        <f t="shared" si="7"/>
        <v>42</v>
      </c>
      <c r="K74" s="9">
        <f t="shared" si="8"/>
        <v>73.75</v>
      </c>
      <c r="L74" s="7"/>
    </row>
    <row r="75" s="1" customFormat="1" ht="30" customHeight="1" spans="1:12">
      <c r="A75" s="7" t="s">
        <v>382</v>
      </c>
      <c r="B75" s="17" t="s">
        <v>383</v>
      </c>
      <c r="C75" s="17" t="s">
        <v>384</v>
      </c>
      <c r="D75" s="17" t="s">
        <v>15</v>
      </c>
      <c r="E75" s="17" t="s">
        <v>385</v>
      </c>
      <c r="F75" s="7" t="s">
        <v>386</v>
      </c>
      <c r="G75" s="8">
        <v>75</v>
      </c>
      <c r="H75" s="9">
        <f t="shared" si="6"/>
        <v>37.5</v>
      </c>
      <c r="I75" s="8" t="s">
        <v>387</v>
      </c>
      <c r="J75" s="9">
        <f t="shared" si="7"/>
        <v>44.7</v>
      </c>
      <c r="K75" s="9">
        <f t="shared" si="8"/>
        <v>82.2</v>
      </c>
      <c r="L75" s="7"/>
    </row>
    <row r="76" s="1" customFormat="1" ht="30" customHeight="1" spans="1:12">
      <c r="A76" s="7" t="s">
        <v>388</v>
      </c>
      <c r="B76" s="17" t="s">
        <v>389</v>
      </c>
      <c r="C76" s="17" t="s">
        <v>390</v>
      </c>
      <c r="D76" s="17" t="s">
        <v>15</v>
      </c>
      <c r="E76" s="17" t="s">
        <v>385</v>
      </c>
      <c r="F76" s="7" t="s">
        <v>386</v>
      </c>
      <c r="G76" s="8">
        <v>76</v>
      </c>
      <c r="H76" s="9">
        <f t="shared" si="6"/>
        <v>38</v>
      </c>
      <c r="I76" s="8" t="s">
        <v>391</v>
      </c>
      <c r="J76" s="9">
        <f t="shared" si="7"/>
        <v>43.6</v>
      </c>
      <c r="K76" s="9">
        <f t="shared" si="8"/>
        <v>81.6</v>
      </c>
      <c r="L76" s="7"/>
    </row>
    <row r="77" s="1" customFormat="1" ht="30" customHeight="1" spans="1:12">
      <c r="A77" s="7" t="s">
        <v>392</v>
      </c>
      <c r="B77" s="17" t="s">
        <v>393</v>
      </c>
      <c r="C77" s="17" t="s">
        <v>394</v>
      </c>
      <c r="D77" s="17" t="s">
        <v>15</v>
      </c>
      <c r="E77" s="17" t="s">
        <v>395</v>
      </c>
      <c r="F77" s="7" t="s">
        <v>386</v>
      </c>
      <c r="G77" s="8">
        <v>68</v>
      </c>
      <c r="H77" s="9">
        <f t="shared" si="6"/>
        <v>34</v>
      </c>
      <c r="I77" s="8" t="s">
        <v>396</v>
      </c>
      <c r="J77" s="9">
        <f t="shared" si="7"/>
        <v>40.95</v>
      </c>
      <c r="K77" s="9">
        <f t="shared" si="8"/>
        <v>74.95</v>
      </c>
      <c r="L77" s="7"/>
    </row>
    <row r="78" s="1" customFormat="1" ht="30" customHeight="1" spans="1:12">
      <c r="A78" s="7" t="s">
        <v>397</v>
      </c>
      <c r="B78" s="17" t="s">
        <v>398</v>
      </c>
      <c r="C78" s="17" t="s">
        <v>399</v>
      </c>
      <c r="D78" s="17" t="s">
        <v>15</v>
      </c>
      <c r="E78" s="17" t="s">
        <v>400</v>
      </c>
      <c r="F78" s="7" t="s">
        <v>401</v>
      </c>
      <c r="G78" s="8">
        <v>74.5</v>
      </c>
      <c r="H78" s="9">
        <f t="shared" si="6"/>
        <v>37.25</v>
      </c>
      <c r="I78" s="8" t="s">
        <v>224</v>
      </c>
      <c r="J78" s="9">
        <f t="shared" si="7"/>
        <v>43</v>
      </c>
      <c r="K78" s="9">
        <f t="shared" si="8"/>
        <v>80.25</v>
      </c>
      <c r="L78" s="7"/>
    </row>
    <row r="79" s="1" customFormat="1" ht="30" customHeight="1" spans="1:12">
      <c r="A79" s="7" t="s">
        <v>402</v>
      </c>
      <c r="B79" s="17" t="s">
        <v>403</v>
      </c>
      <c r="C79" s="17" t="s">
        <v>404</v>
      </c>
      <c r="D79" s="17" t="s">
        <v>15</v>
      </c>
      <c r="E79" s="17" t="s">
        <v>400</v>
      </c>
      <c r="F79" s="7" t="s">
        <v>370</v>
      </c>
      <c r="G79" s="8">
        <v>70</v>
      </c>
      <c r="H79" s="9">
        <f t="shared" si="6"/>
        <v>35</v>
      </c>
      <c r="I79" s="8" t="s">
        <v>320</v>
      </c>
      <c r="J79" s="9">
        <f t="shared" si="7"/>
        <v>41.4</v>
      </c>
      <c r="K79" s="9">
        <f t="shared" si="8"/>
        <v>76.4</v>
      </c>
      <c r="L79" s="7"/>
    </row>
    <row r="80" s="1" customFormat="1" ht="30" customHeight="1" spans="1:12">
      <c r="A80" s="7" t="s">
        <v>405</v>
      </c>
      <c r="B80" s="17" t="s">
        <v>406</v>
      </c>
      <c r="C80" s="17" t="s">
        <v>407</v>
      </c>
      <c r="D80" s="17" t="s">
        <v>22</v>
      </c>
      <c r="E80" s="17" t="s">
        <v>408</v>
      </c>
      <c r="F80" s="7" t="s">
        <v>409</v>
      </c>
      <c r="G80" s="8">
        <v>71.5</v>
      </c>
      <c r="H80" s="9">
        <f t="shared" si="6"/>
        <v>35.75</v>
      </c>
      <c r="I80" s="8" t="s">
        <v>410</v>
      </c>
      <c r="J80" s="9">
        <f t="shared" si="7"/>
        <v>42.07</v>
      </c>
      <c r="K80" s="9">
        <f t="shared" si="8"/>
        <v>77.82</v>
      </c>
      <c r="L80" s="7"/>
    </row>
    <row r="81" s="1" customFormat="1" ht="30" customHeight="1" spans="1:12">
      <c r="A81" s="7" t="s">
        <v>411</v>
      </c>
      <c r="B81" s="17" t="s">
        <v>412</v>
      </c>
      <c r="C81" s="17" t="s">
        <v>413</v>
      </c>
      <c r="D81" s="17" t="s">
        <v>15</v>
      </c>
      <c r="E81" s="17" t="s">
        <v>414</v>
      </c>
      <c r="F81" s="7" t="s">
        <v>370</v>
      </c>
      <c r="G81" s="8">
        <v>62</v>
      </c>
      <c r="H81" s="9">
        <f t="shared" si="6"/>
        <v>31</v>
      </c>
      <c r="I81" s="8" t="s">
        <v>415</v>
      </c>
      <c r="J81" s="9">
        <f t="shared" si="7"/>
        <v>38.34</v>
      </c>
      <c r="K81" s="9">
        <f t="shared" si="8"/>
        <v>69.34</v>
      </c>
      <c r="L81" s="7"/>
    </row>
    <row r="82" s="1" customFormat="1" ht="30" customHeight="1" spans="1:12">
      <c r="A82" s="7" t="s">
        <v>416</v>
      </c>
      <c r="B82" s="17" t="s">
        <v>417</v>
      </c>
      <c r="C82" s="17" t="s">
        <v>418</v>
      </c>
      <c r="D82" s="17" t="s">
        <v>15</v>
      </c>
      <c r="E82" s="17" t="s">
        <v>419</v>
      </c>
      <c r="F82" s="7" t="s">
        <v>420</v>
      </c>
      <c r="G82" s="8">
        <v>76.5</v>
      </c>
      <c r="H82" s="9">
        <f t="shared" si="6"/>
        <v>38.25</v>
      </c>
      <c r="I82" s="8" t="s">
        <v>360</v>
      </c>
      <c r="J82" s="9">
        <f t="shared" si="7"/>
        <v>40.8</v>
      </c>
      <c r="K82" s="9">
        <f t="shared" si="8"/>
        <v>79.05</v>
      </c>
      <c r="L82" s="7"/>
    </row>
    <row r="83" s="1" customFormat="1" ht="30" customHeight="1" spans="1:12">
      <c r="A83" s="7" t="s">
        <v>421</v>
      </c>
      <c r="B83" s="17" t="s">
        <v>422</v>
      </c>
      <c r="C83" s="17" t="s">
        <v>423</v>
      </c>
      <c r="D83" s="17" t="s">
        <v>22</v>
      </c>
      <c r="E83" s="17" t="s">
        <v>424</v>
      </c>
      <c r="F83" s="7" t="s">
        <v>425</v>
      </c>
      <c r="G83" s="8">
        <v>68.5</v>
      </c>
      <c r="H83" s="9">
        <f t="shared" si="6"/>
        <v>34.25</v>
      </c>
      <c r="I83" s="8" t="s">
        <v>40</v>
      </c>
      <c r="J83" s="9">
        <f t="shared" si="7"/>
        <v>42.8</v>
      </c>
      <c r="K83" s="9">
        <f t="shared" si="8"/>
        <v>77.05</v>
      </c>
      <c r="L83" s="7"/>
    </row>
    <row r="84" s="1" customFormat="1" ht="30" customHeight="1" spans="1:12">
      <c r="A84" s="7" t="s">
        <v>273</v>
      </c>
      <c r="B84" s="18" t="s">
        <v>426</v>
      </c>
      <c r="C84" s="11" t="s">
        <v>427</v>
      </c>
      <c r="D84" s="18" t="s">
        <v>15</v>
      </c>
      <c r="E84" s="18" t="s">
        <v>428</v>
      </c>
      <c r="F84" s="12" t="s">
        <v>429</v>
      </c>
      <c r="G84" s="11" t="s">
        <v>355</v>
      </c>
      <c r="H84" s="13">
        <f t="shared" si="6"/>
        <v>34</v>
      </c>
      <c r="I84" s="11" t="s">
        <v>430</v>
      </c>
      <c r="J84" s="13">
        <f t="shared" si="7"/>
        <v>46.8</v>
      </c>
      <c r="K84" s="13">
        <f t="shared" si="8"/>
        <v>80.8</v>
      </c>
      <c r="L84" s="15"/>
    </row>
    <row r="85" s="1" customFormat="1" ht="30" customHeight="1" spans="1:1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</sheetData>
  <mergeCells count="2">
    <mergeCell ref="A1:L1"/>
    <mergeCell ref="A85:L85"/>
  </mergeCells>
  <pageMargins left="0.75" right="0.75" top="1" bottom="1" header="0.511805555555556" footer="0.511805555555556"/>
  <pageSetup paperSize="9" scale="6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小丫</cp:lastModifiedBy>
  <dcterms:created xsi:type="dcterms:W3CDTF">2018-08-20T08:35:00Z</dcterms:created>
  <dcterms:modified xsi:type="dcterms:W3CDTF">2018-08-27T11:05:43Z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