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6660" activeTab="0"/>
  </bookViews>
  <sheets>
    <sheet name="音体美汇总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<sst xmlns="http://schemas.openxmlformats.org/spreadsheetml/2006/main" count="69" uniqueCount="46">
  <si>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成绩排名</t>
  </si>
  <si>
    <t>报名序号</t>
  </si>
  <si>
    <t>准考证号</t>
  </si>
  <si>
    <t>笔试成绩</t>
  </si>
  <si>
    <t>专业测试</t>
  </si>
  <si>
    <t>学段学科</t>
  </si>
  <si>
    <t>招聘教师单位</t>
  </si>
  <si>
    <t>00346</t>
  </si>
  <si>
    <t>1718015126</t>
  </si>
  <si>
    <t>初中音乐</t>
  </si>
  <si>
    <t>南部山区管委会柳埠街道</t>
  </si>
  <si>
    <t>00366</t>
  </si>
  <si>
    <t>1718014518</t>
  </si>
  <si>
    <t>00255</t>
  </si>
  <si>
    <t>1718011326</t>
  </si>
  <si>
    <t>03078</t>
  </si>
  <si>
    <t>1718011911</t>
  </si>
  <si>
    <t>00310</t>
  </si>
  <si>
    <t>1718015604</t>
  </si>
  <si>
    <t>01302</t>
  </si>
  <si>
    <t>1718016903</t>
  </si>
  <si>
    <t>序号</t>
  </si>
  <si>
    <t>01065</t>
  </si>
  <si>
    <t>1718016501</t>
  </si>
  <si>
    <t>小学音乐</t>
  </si>
  <si>
    <t>南部山区管委会仲宫街道</t>
  </si>
  <si>
    <t>01376</t>
  </si>
  <si>
    <t>1718014706</t>
  </si>
  <si>
    <t>02601</t>
  </si>
  <si>
    <t>1718012917</t>
  </si>
  <si>
    <t>01438</t>
  </si>
  <si>
    <t>1718019513</t>
  </si>
  <si>
    <t>初中体育</t>
  </si>
  <si>
    <t>南部山区管委会高而办事处</t>
  </si>
  <si>
    <t>03124</t>
  </si>
  <si>
    <t>01631</t>
  </si>
  <si>
    <t>1718019027</t>
  </si>
  <si>
    <t>01396</t>
  </si>
  <si>
    <t>1718017312</t>
  </si>
  <si>
    <t>初中美术</t>
  </si>
  <si>
    <t>03001</t>
  </si>
  <si>
    <t>1718016428</t>
  </si>
  <si>
    <t>00907</t>
  </si>
  <si>
    <t>面试成绩</t>
  </si>
  <si>
    <t>总分</t>
  </si>
  <si>
    <t>音体美综合成绩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</si>
</sst>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3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0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0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0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50" fillId="38" borderId="11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4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41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41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1" fillId="4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5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55" fillId="36" borderId="15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56" fillId="52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0" fillId="53" borderId="17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3" fillId="0" borderId="19" xfId="198" applyFont="1" applyFill="1" applyBorder="1" applyAlignment="1">
      <alignment horizontal="center" vertical="center"/>
      <protection/>
    </xf>
    <xf numFmtId="0" fontId="4" fillId="0" borderId="19" xfId="198" applyFont="1" applyFill="1" applyBorder="1" applyAlignment="1">
      <alignment horizontal="center" vertical="center"/>
      <protection/>
    </xf>
    <xf numFmtId="9" fontId="3" fillId="0" borderId="19" xfId="198" applyNumberFormat="1" applyFont="1" applyFill="1" applyBorder="1" applyAlignment="1">
      <alignment horizontal="center" vertical="center"/>
      <protection/>
    </xf>
    <xf numFmtId="49" fontId="5" fillId="0" borderId="19" xfId="203" applyNumberFormat="1" applyFont="1" applyFill="1" applyBorder="1" applyAlignment="1">
      <alignment horizontal="center" vertical="center" wrapText="1"/>
      <protection/>
    </xf>
    <xf numFmtId="0" fontId="6" fillId="0" borderId="19" xfId="198" applyFill="1" applyBorder="1" applyAlignment="1">
      <alignment horizontal="center" vertical="center"/>
      <protection/>
    </xf>
    <xf numFmtId="176" fontId="6" fillId="0" borderId="19" xfId="198" applyNumberFormat="1" applyFill="1" applyBorder="1" applyAlignment="1">
      <alignment horizontal="center" vertical="center"/>
      <protection/>
    </xf>
    <xf numFmtId="0" fontId="6" fillId="0" borderId="19" xfId="202" applyFill="1" applyBorder="1" applyAlignment="1">
      <alignment horizontal="center" vertical="center"/>
      <protection/>
    </xf>
    <xf numFmtId="176" fontId="6" fillId="0" borderId="19" xfId="202" applyNumberFormat="1" applyFill="1" applyBorder="1" applyAlignment="1">
      <alignment horizontal="center" vertical="center"/>
      <protection/>
    </xf>
    <xf numFmtId="0" fontId="6" fillId="0" borderId="19" xfId="200" applyFill="1" applyBorder="1" applyAlignment="1">
      <alignment horizontal="center" vertical="center"/>
      <protection/>
    </xf>
    <xf numFmtId="176" fontId="6" fillId="0" borderId="19" xfId="200" applyNumberFormat="1" applyFill="1" applyBorder="1" applyAlignment="1">
      <alignment horizontal="center" vertical="center"/>
      <protection/>
    </xf>
    <xf numFmtId="0" fontId="6" fillId="0" borderId="19" xfId="199" applyFill="1" applyBorder="1" applyAlignment="1">
      <alignment horizontal="center" vertical="center"/>
      <protection/>
    </xf>
    <xf numFmtId="176" fontId="6" fillId="0" borderId="19" xfId="199" applyNumberFormat="1" applyFill="1" applyBorder="1" applyAlignment="1">
      <alignment horizontal="center" vertical="center"/>
      <protection/>
    </xf>
    <xf numFmtId="9" fontId="4" fillId="0" borderId="19" xfId="198" applyNumberFormat="1" applyFont="1" applyFill="1" applyBorder="1" applyAlignment="1">
      <alignment horizontal="center" vertical="center"/>
      <protection/>
    </xf>
    <xf numFmtId="49" fontId="5" fillId="0" borderId="19" xfId="206" applyNumberFormat="1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/>
    </xf>
  </cellXfs>
  <cellStyles count="318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3 7" xfId="35"/>
    <cellStyle name="20% - 强调文字颜色 4" xfId="36"/>
    <cellStyle name="20% - 强调文字颜色 4 2" xfId="37"/>
    <cellStyle name="20% - 强调文字颜色 4 3" xfId="38"/>
    <cellStyle name="20% - 强调文字颜色 4 4" xfId="39"/>
    <cellStyle name="20% - 强调文字颜色 4 5" xfId="40"/>
    <cellStyle name="20% - 强调文字颜色 4 6" xfId="41"/>
    <cellStyle name="20% - 强调文字颜色 4 7" xfId="42"/>
    <cellStyle name="20% - 强调文字颜色 5" xfId="43"/>
    <cellStyle name="20% - 强调文字颜色 5 2" xfId="44"/>
    <cellStyle name="20% - 强调文字颜色 5 3" xfId="45"/>
    <cellStyle name="20% - 强调文字颜色 5 4" xfId="46"/>
    <cellStyle name="20% - 强调文字颜色 5 5" xfId="47"/>
    <cellStyle name="20% - 强调文字颜色 5 6" xfId="48"/>
    <cellStyle name="20% - 强调文字颜色 5 7" xfId="49"/>
    <cellStyle name="20% - 强调文字颜色 6" xfId="50"/>
    <cellStyle name="20% - 强调文字颜色 6 2" xfId="51"/>
    <cellStyle name="20% - 强调文字颜色 6 3" xfId="52"/>
    <cellStyle name="20% - 强调文字颜色 6 4" xfId="53"/>
    <cellStyle name="20% - 强调文字颜色 6 5" xfId="54"/>
    <cellStyle name="20% - 强调文字颜色 6 6" xfId="55"/>
    <cellStyle name="20% - 强调文字颜色 6 7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 5" xfId="61"/>
    <cellStyle name="40% - 强调文字颜色 1 6" xfId="62"/>
    <cellStyle name="40% - 强调文字颜色 1 7" xfId="63"/>
    <cellStyle name="40% - 强调文字颜色 2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2 6" xfId="69"/>
    <cellStyle name="40% - 强调文字颜色 2 7" xfId="70"/>
    <cellStyle name="40% - 强调文字颜色 3" xfId="71"/>
    <cellStyle name="40% - 强调文字颜色 3 2" xfId="72"/>
    <cellStyle name="40% - 强调文字颜色 3 3" xfId="73"/>
    <cellStyle name="40% - 强调文字颜色 3 4" xfId="74"/>
    <cellStyle name="40% - 强调文字颜色 3 5" xfId="75"/>
    <cellStyle name="40% - 强调文字颜色 3 6" xfId="76"/>
    <cellStyle name="40% - 强调文字颜色 3 7" xfId="77"/>
    <cellStyle name="40% - 强调文字颜色 4" xfId="78"/>
    <cellStyle name="40% - 强调文字颜色 4 2" xfId="79"/>
    <cellStyle name="40% - 强调文字颜色 4 3" xfId="80"/>
    <cellStyle name="40% - 强调文字颜色 4 4" xfId="81"/>
    <cellStyle name="40% - 强调文字颜色 4 5" xfId="82"/>
    <cellStyle name="40% - 强调文字颜色 4 6" xfId="83"/>
    <cellStyle name="40% - 强调文字颜色 4 7" xfId="84"/>
    <cellStyle name="40% - 强调文字颜色 5" xfId="85"/>
    <cellStyle name="40% - 强调文字颜色 5 2" xfId="86"/>
    <cellStyle name="40% - 强调文字颜色 5 3" xfId="87"/>
    <cellStyle name="40% - 强调文字颜色 5 4" xfId="88"/>
    <cellStyle name="40% - 强调文字颜色 5 5" xfId="89"/>
    <cellStyle name="40% - 强调文字颜色 5 6" xfId="90"/>
    <cellStyle name="40% - 强调文字颜色 5 7" xfId="91"/>
    <cellStyle name="40% - 强调文字颜色 6" xfId="92"/>
    <cellStyle name="40% - 强调文字颜色 6 2" xfId="93"/>
    <cellStyle name="40% - 强调文字颜色 6 3" xfId="94"/>
    <cellStyle name="40% - 强调文字颜色 6 4" xfId="95"/>
    <cellStyle name="40% - 强调文字颜色 6 5" xfId="96"/>
    <cellStyle name="40% - 强调文字颜色 6 6" xfId="97"/>
    <cellStyle name="40% - 强调文字颜色 6 7" xfId="98"/>
    <cellStyle name="60% - 强调文字颜色 1" xfId="99"/>
    <cellStyle name="60% - 强调文字颜色 1 2" xfId="100"/>
    <cellStyle name="60% - 强调文字颜色 1 3" xfId="101"/>
    <cellStyle name="60% - 强调文字颜色 1 4" xfId="102"/>
    <cellStyle name="60% - 强调文字颜色 1 5" xfId="103"/>
    <cellStyle name="60% - 强调文字颜色 1 6" xfId="104"/>
    <cellStyle name="60% - 强调文字颜色 1 7" xfId="105"/>
    <cellStyle name="60% - 强调文字颜色 2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2 6" xfId="111"/>
    <cellStyle name="60% - 强调文字颜色 2 7" xfId="112"/>
    <cellStyle name="60% - 强调文字颜色 3" xfId="113"/>
    <cellStyle name="60% - 强调文字颜色 3 2" xfId="114"/>
    <cellStyle name="60% - 强调文字颜色 3 3" xfId="115"/>
    <cellStyle name="60% - 强调文字颜色 3 4" xfId="116"/>
    <cellStyle name="60% - 强调文字颜色 3 5" xfId="117"/>
    <cellStyle name="60% - 强调文字颜色 3 6" xfId="118"/>
    <cellStyle name="60% - 强调文字颜色 3 7" xfId="119"/>
    <cellStyle name="60% - 强调文字颜色 4" xfId="120"/>
    <cellStyle name="60% - 强调文字颜色 4 2" xfId="121"/>
    <cellStyle name="60% - 强调文字颜色 4 3" xfId="122"/>
    <cellStyle name="60% - 强调文字颜色 4 4" xfId="123"/>
    <cellStyle name="60% - 强调文字颜色 4 5" xfId="124"/>
    <cellStyle name="60% - 强调文字颜色 4 6" xfId="125"/>
    <cellStyle name="60% - 强调文字颜色 4 7" xfId="126"/>
    <cellStyle name="60% - 强调文字颜色 5" xfId="127"/>
    <cellStyle name="60% - 强调文字颜色 5 2" xfId="128"/>
    <cellStyle name="60% - 强调文字颜色 5 3" xfId="129"/>
    <cellStyle name="60% - 强调文字颜色 5 4" xfId="130"/>
    <cellStyle name="60% - 强调文字颜色 5 5" xfId="131"/>
    <cellStyle name="60% - 强调文字颜色 5 6" xfId="132"/>
    <cellStyle name="60% - 强调文字颜色 5 7" xfId="133"/>
    <cellStyle name="60% - 强调文字颜色 6" xfId="134"/>
    <cellStyle name="60% - 强调文字颜色 6 2" xfId="135"/>
    <cellStyle name="60% - 强调文字颜色 6 3" xfId="136"/>
    <cellStyle name="60% - 强调文字颜色 6 4" xfId="137"/>
    <cellStyle name="60% - 强调文字颜色 6 5" xfId="138"/>
    <cellStyle name="60% - 强调文字颜色 6 6" xfId="139"/>
    <cellStyle name="60% - 强调文字颜色 6 7" xfId="140"/>
    <cellStyle name="Percent" xfId="141"/>
    <cellStyle name="标题" xfId="142"/>
    <cellStyle name="标题 1" xfId="143"/>
    <cellStyle name="标题 1 2" xfId="144"/>
    <cellStyle name="标题 1 3" xfId="145"/>
    <cellStyle name="标题 1 4" xfId="146"/>
    <cellStyle name="标题 1 5" xfId="147"/>
    <cellStyle name="标题 1 6" xfId="148"/>
    <cellStyle name="标题 1 7" xfId="149"/>
    <cellStyle name="标题 10" xfId="150"/>
    <cellStyle name="标题 2" xfId="151"/>
    <cellStyle name="标题 2 2" xfId="152"/>
    <cellStyle name="标题 2 3" xfId="153"/>
    <cellStyle name="标题 2 4" xfId="154"/>
    <cellStyle name="标题 2 5" xfId="155"/>
    <cellStyle name="标题 2 6" xfId="156"/>
    <cellStyle name="标题 2 7" xfId="157"/>
    <cellStyle name="标题 3" xfId="158"/>
    <cellStyle name="标题 3 2" xfId="159"/>
    <cellStyle name="标题 3 3" xfId="160"/>
    <cellStyle name="标题 3 4" xfId="161"/>
    <cellStyle name="标题 3 5" xfId="162"/>
    <cellStyle name="标题 3 6" xfId="163"/>
    <cellStyle name="标题 3 7" xfId="164"/>
    <cellStyle name="标题 4" xfId="165"/>
    <cellStyle name="标题 4 2" xfId="166"/>
    <cellStyle name="标题 4 3" xfId="167"/>
    <cellStyle name="标题 4 4" xfId="168"/>
    <cellStyle name="标题 4 5" xfId="169"/>
    <cellStyle name="标题 4 6" xfId="170"/>
    <cellStyle name="标题 4 7" xfId="171"/>
    <cellStyle name="标题 5" xfId="172"/>
    <cellStyle name="标题 6" xfId="173"/>
    <cellStyle name="标题 7" xfId="174"/>
    <cellStyle name="标题 8" xfId="175"/>
    <cellStyle name="标题 9" xfId="176"/>
    <cellStyle name="差" xfId="177"/>
    <cellStyle name="差 2" xfId="178"/>
    <cellStyle name="差 3" xfId="179"/>
    <cellStyle name="差 4" xfId="180"/>
    <cellStyle name="差 5" xfId="181"/>
    <cellStyle name="差 6" xfId="182"/>
    <cellStyle name="差 7" xfId="183"/>
    <cellStyle name="常规 10" xfId="184"/>
    <cellStyle name="常规 11" xfId="185"/>
    <cellStyle name="常规 12" xfId="186"/>
    <cellStyle name="常规 13" xfId="187"/>
    <cellStyle name="常规 14" xfId="188"/>
    <cellStyle name="常规 15" xfId="189"/>
    <cellStyle name="常规 16" xfId="190"/>
    <cellStyle name="常规 17" xfId="191"/>
    <cellStyle name="常规 18" xfId="192"/>
    <cellStyle name="常规 19" xfId="193"/>
    <cellStyle name="常规 2" xfId="194"/>
    <cellStyle name="常规 20" xfId="195"/>
    <cellStyle name="常规 21" xfId="196"/>
    <cellStyle name="常规 22" xfId="197"/>
    <cellStyle name="常规 27" xfId="198"/>
    <cellStyle name="常规 28" xfId="199"/>
    <cellStyle name="常规 29" xfId="200"/>
    <cellStyle name="常规 3" xfId="201"/>
    <cellStyle name="常规 30" xfId="202"/>
    <cellStyle name="常规 4" xfId="203"/>
    <cellStyle name="常规 5" xfId="204"/>
    <cellStyle name="常规 6" xfId="205"/>
    <cellStyle name="常规 7" xfId="206"/>
    <cellStyle name="常规 8" xfId="207"/>
    <cellStyle name="常规 9" xfId="208"/>
    <cellStyle name="好" xfId="209"/>
    <cellStyle name="好 2" xfId="210"/>
    <cellStyle name="好 3" xfId="211"/>
    <cellStyle name="好 4" xfId="212"/>
    <cellStyle name="好 5" xfId="213"/>
    <cellStyle name="好 6" xfId="214"/>
    <cellStyle name="好 7" xfId="215"/>
    <cellStyle name="汇总" xfId="216"/>
    <cellStyle name="汇总 2" xfId="217"/>
    <cellStyle name="汇总 3" xfId="218"/>
    <cellStyle name="汇总 4" xfId="219"/>
    <cellStyle name="汇总 5" xfId="220"/>
    <cellStyle name="汇总 6" xfId="221"/>
    <cellStyle name="汇总 7" xfId="222"/>
    <cellStyle name="Currency" xfId="223"/>
    <cellStyle name="Currency [0]" xfId="224"/>
    <cellStyle name="计算" xfId="225"/>
    <cellStyle name="计算 2" xfId="226"/>
    <cellStyle name="计算 3" xfId="227"/>
    <cellStyle name="计算 4" xfId="228"/>
    <cellStyle name="计算 5" xfId="229"/>
    <cellStyle name="计算 6" xfId="230"/>
    <cellStyle name="计算 7" xfId="231"/>
    <cellStyle name="检查单元格" xfId="232"/>
    <cellStyle name="检查单元格 2" xfId="233"/>
    <cellStyle name="检查单元格 3" xfId="234"/>
    <cellStyle name="检查单元格 4" xfId="235"/>
    <cellStyle name="检查单元格 5" xfId="236"/>
    <cellStyle name="检查单元格 6" xfId="237"/>
    <cellStyle name="检查单元格 7" xfId="238"/>
    <cellStyle name="解释性文本" xfId="239"/>
    <cellStyle name="解释性文本 2" xfId="240"/>
    <cellStyle name="解释性文本 3" xfId="241"/>
    <cellStyle name="解释性文本 4" xfId="242"/>
    <cellStyle name="解释性文本 5" xfId="243"/>
    <cellStyle name="解释性文本 6" xfId="244"/>
    <cellStyle name="解释性文本 7" xfId="245"/>
    <cellStyle name="警告文本" xfId="246"/>
    <cellStyle name="警告文本 2" xfId="247"/>
    <cellStyle name="警告文本 3" xfId="248"/>
    <cellStyle name="警告文本 4" xfId="249"/>
    <cellStyle name="警告文本 5" xfId="250"/>
    <cellStyle name="警告文本 6" xfId="251"/>
    <cellStyle name="警告文本 7" xfId="252"/>
    <cellStyle name="链接单元格" xfId="253"/>
    <cellStyle name="链接单元格 2" xfId="254"/>
    <cellStyle name="链接单元格 3" xfId="255"/>
    <cellStyle name="链接单元格 4" xfId="256"/>
    <cellStyle name="链接单元格 5" xfId="257"/>
    <cellStyle name="链接单元格 6" xfId="258"/>
    <cellStyle name="链接单元格 7" xfId="259"/>
    <cellStyle name="Comma" xfId="260"/>
    <cellStyle name="Comma [0]" xfId="261"/>
    <cellStyle name="强调文字颜色 1" xfId="262"/>
    <cellStyle name="强调文字颜色 1 2" xfId="263"/>
    <cellStyle name="强调文字颜色 1 3" xfId="264"/>
    <cellStyle name="强调文字颜色 1 4" xfId="265"/>
    <cellStyle name="强调文字颜色 1 5" xfId="266"/>
    <cellStyle name="强调文字颜色 1 6" xfId="267"/>
    <cellStyle name="强调文字颜色 1 7" xfId="268"/>
    <cellStyle name="强调文字颜色 2" xfId="269"/>
    <cellStyle name="强调文字颜色 2 2" xfId="270"/>
    <cellStyle name="强调文字颜色 2 3" xfId="271"/>
    <cellStyle name="强调文字颜色 2 4" xfId="272"/>
    <cellStyle name="强调文字颜色 2 5" xfId="273"/>
    <cellStyle name="强调文字颜色 2 6" xfId="274"/>
    <cellStyle name="强调文字颜色 2 7" xfId="275"/>
    <cellStyle name="强调文字颜色 3" xfId="276"/>
    <cellStyle name="强调文字颜色 3 2" xfId="277"/>
    <cellStyle name="强调文字颜色 3 3" xfId="278"/>
    <cellStyle name="强调文字颜色 3 4" xfId="279"/>
    <cellStyle name="强调文字颜色 3 5" xfId="280"/>
    <cellStyle name="强调文字颜色 3 6" xfId="281"/>
    <cellStyle name="强调文字颜色 3 7" xfId="282"/>
    <cellStyle name="强调文字颜色 4" xfId="283"/>
    <cellStyle name="强调文字颜色 4 2" xfId="284"/>
    <cellStyle name="强调文字颜色 4 3" xfId="285"/>
    <cellStyle name="强调文字颜色 4 4" xfId="286"/>
    <cellStyle name="强调文字颜色 4 5" xfId="287"/>
    <cellStyle name="强调文字颜色 4 6" xfId="288"/>
    <cellStyle name="强调文字颜色 4 7" xfId="289"/>
    <cellStyle name="强调文字颜色 5" xfId="290"/>
    <cellStyle name="强调文字颜色 5 2" xfId="291"/>
    <cellStyle name="强调文字颜色 5 3" xfId="292"/>
    <cellStyle name="强调文字颜色 5 4" xfId="293"/>
    <cellStyle name="强调文字颜色 5 5" xfId="294"/>
    <cellStyle name="强调文字颜色 5 6" xfId="295"/>
    <cellStyle name="强调文字颜色 5 7" xfId="296"/>
    <cellStyle name="强调文字颜色 6" xfId="297"/>
    <cellStyle name="强调文字颜色 6 2" xfId="298"/>
    <cellStyle name="强调文字颜色 6 3" xfId="299"/>
    <cellStyle name="强调文字颜色 6 4" xfId="300"/>
    <cellStyle name="强调文字颜色 6 5" xfId="301"/>
    <cellStyle name="强调文字颜色 6 6" xfId="302"/>
    <cellStyle name="强调文字颜色 6 7" xfId="303"/>
    <cellStyle name="适中" xfId="304"/>
    <cellStyle name="适中 2" xfId="305"/>
    <cellStyle name="适中 3" xfId="306"/>
    <cellStyle name="适中 4" xfId="307"/>
    <cellStyle name="适中 5" xfId="308"/>
    <cellStyle name="适中 6" xfId="309"/>
    <cellStyle name="适中 7" xfId="310"/>
    <cellStyle name="输出" xfId="311"/>
    <cellStyle name="输出 2" xfId="312"/>
    <cellStyle name="输出 3" xfId="313"/>
    <cellStyle name="输出 4" xfId="314"/>
    <cellStyle name="输出 5" xfId="315"/>
    <cellStyle name="输出 6" xfId="316"/>
    <cellStyle name="输出 7" xfId="317"/>
    <cellStyle name="输入" xfId="318"/>
    <cellStyle name="输入 2" xfId="319"/>
    <cellStyle name="输入 3" xfId="320"/>
    <cellStyle name="输入 4" xfId="321"/>
    <cellStyle name="输入 5" xfId="322"/>
    <cellStyle name="输入 6" xfId="323"/>
    <cellStyle name="输入 7" xfId="324"/>
    <cellStyle name="注释" xfId="325"/>
    <cellStyle name="注释 2" xfId="326"/>
    <cellStyle name="注释 3" xfId="327"/>
    <cellStyle name="注释 4" xfId="328"/>
    <cellStyle name="注释 5" xfId="329"/>
    <cellStyle name="注释 6" xfId="330"/>
    <cellStyle name="注释 7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4.875" style="0" customWidth="1"/>
    <col min="2" max="2" width="7.625" style="0" customWidth="1"/>
    <col min="3" max="3" width="10.00390625" style="0" customWidth="1"/>
    <col min="4" max="4" width="7.75390625" style="0" customWidth="1"/>
    <col min="5" max="5" width="6.00390625" style="0" customWidth="1"/>
    <col min="6" max="6" width="7.75390625" style="0" customWidth="1"/>
    <col min="7" max="7" width="6.125" style="0" customWidth="1"/>
    <col min="8" max="10" width="8.125" style="0" customWidth="1"/>
    <col min="12" max="12" width="26.375" style="0" customWidth="1"/>
  </cols>
  <sheetData>
    <row r="1" spans="1:12" ht="25.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33" customHeight="1">
      <c r="A2" s="2" t="s">
        <v>21</v>
      </c>
      <c r="B2" s="3" t="s">
        <v>1</v>
      </c>
      <c r="C2" s="3" t="s">
        <v>2</v>
      </c>
      <c r="D2" s="4" t="s">
        <v>3</v>
      </c>
      <c r="E2" s="5">
        <v>0.3</v>
      </c>
      <c r="F2" s="4" t="s">
        <v>4</v>
      </c>
      <c r="G2" s="15">
        <v>0.4</v>
      </c>
      <c r="H2" s="15" t="s">
        <v>43</v>
      </c>
      <c r="I2" s="15">
        <v>0.3</v>
      </c>
      <c r="J2" s="15" t="s">
        <v>44</v>
      </c>
      <c r="K2" s="3" t="s">
        <v>5</v>
      </c>
      <c r="L2" s="3" t="s">
        <v>6</v>
      </c>
      <c r="M2" s="2" t="s">
        <v>0</v>
      </c>
    </row>
    <row r="3" spans="1:13" ht="21" customHeight="1">
      <c r="A3" s="1">
        <v>1</v>
      </c>
      <c r="B3" s="6" t="s">
        <v>11</v>
      </c>
      <c r="C3" s="7" t="s">
        <v>12</v>
      </c>
      <c r="D3" s="8">
        <v>88</v>
      </c>
      <c r="E3" s="8">
        <f aca="true" t="shared" si="0" ref="E3:E17">D3*0.3</f>
        <v>26.4</v>
      </c>
      <c r="F3" s="8">
        <v>84.53</v>
      </c>
      <c r="G3" s="8">
        <f aca="true" t="shared" si="1" ref="G3:G17">F3*0.4</f>
        <v>33.812000000000005</v>
      </c>
      <c r="H3" s="8">
        <v>85.67</v>
      </c>
      <c r="I3" s="8">
        <f aca="true" t="shared" si="2" ref="I3:I17">H3*0.3</f>
        <v>25.701</v>
      </c>
      <c r="J3" s="8">
        <f aca="true" t="shared" si="3" ref="J3:J17">E3+G3+I3</f>
        <v>85.91300000000001</v>
      </c>
      <c r="K3" s="16" t="s">
        <v>9</v>
      </c>
      <c r="L3" s="16" t="s">
        <v>10</v>
      </c>
      <c r="M3" s="2">
        <v>1</v>
      </c>
    </row>
    <row r="4" spans="1:13" ht="21" customHeight="1">
      <c r="A4" s="1">
        <v>2</v>
      </c>
      <c r="B4" s="6" t="s">
        <v>7</v>
      </c>
      <c r="C4" s="7" t="s">
        <v>8</v>
      </c>
      <c r="D4" s="8">
        <v>86</v>
      </c>
      <c r="E4" s="8">
        <f t="shared" si="0"/>
        <v>25.8</v>
      </c>
      <c r="F4" s="8">
        <v>90.26</v>
      </c>
      <c r="G4" s="8">
        <f t="shared" si="1"/>
        <v>36.104000000000006</v>
      </c>
      <c r="H4" s="8">
        <v>77.67</v>
      </c>
      <c r="I4" s="8">
        <f t="shared" si="2"/>
        <v>23.301</v>
      </c>
      <c r="J4" s="8">
        <f t="shared" si="3"/>
        <v>85.20500000000001</v>
      </c>
      <c r="K4" s="16" t="s">
        <v>9</v>
      </c>
      <c r="L4" s="16" t="s">
        <v>10</v>
      </c>
      <c r="M4" s="2">
        <v>2</v>
      </c>
    </row>
    <row r="5" spans="1:13" ht="21" customHeight="1">
      <c r="A5" s="1">
        <v>3</v>
      </c>
      <c r="B5" s="6" t="s">
        <v>13</v>
      </c>
      <c r="C5" s="7" t="s">
        <v>14</v>
      </c>
      <c r="D5" s="8">
        <v>72.4</v>
      </c>
      <c r="E5" s="8">
        <f t="shared" si="0"/>
        <v>21.720000000000002</v>
      </c>
      <c r="F5" s="8">
        <v>89.28</v>
      </c>
      <c r="G5" s="8">
        <f t="shared" si="1"/>
        <v>35.712</v>
      </c>
      <c r="H5" s="8">
        <v>82.33</v>
      </c>
      <c r="I5" s="8">
        <f t="shared" si="2"/>
        <v>24.698999999999998</v>
      </c>
      <c r="J5" s="8">
        <f t="shared" si="3"/>
        <v>82.131</v>
      </c>
      <c r="K5" s="16" t="s">
        <v>9</v>
      </c>
      <c r="L5" s="16" t="s">
        <v>10</v>
      </c>
      <c r="M5" s="2">
        <v>3</v>
      </c>
    </row>
    <row r="6" spans="1:13" ht="21" customHeight="1">
      <c r="A6" s="1">
        <v>4</v>
      </c>
      <c r="B6" s="6" t="s">
        <v>19</v>
      </c>
      <c r="C6" s="7" t="s">
        <v>20</v>
      </c>
      <c r="D6" s="8">
        <v>74.4</v>
      </c>
      <c r="E6" s="8">
        <f t="shared" si="0"/>
        <v>22.32</v>
      </c>
      <c r="F6" s="8">
        <v>84.93</v>
      </c>
      <c r="G6" s="8">
        <f t="shared" si="1"/>
        <v>33.972</v>
      </c>
      <c r="H6" s="8">
        <v>77</v>
      </c>
      <c r="I6" s="8">
        <f t="shared" si="2"/>
        <v>23.099999999999998</v>
      </c>
      <c r="J6" s="8">
        <f t="shared" si="3"/>
        <v>79.392</v>
      </c>
      <c r="K6" s="16" t="s">
        <v>9</v>
      </c>
      <c r="L6" s="16" t="s">
        <v>10</v>
      </c>
      <c r="M6" s="2">
        <v>4</v>
      </c>
    </row>
    <row r="7" spans="1:13" ht="21" customHeight="1">
      <c r="A7" s="1">
        <v>5</v>
      </c>
      <c r="B7" s="6" t="s">
        <v>15</v>
      </c>
      <c r="C7" s="7" t="s">
        <v>16</v>
      </c>
      <c r="D7" s="8">
        <v>74.6</v>
      </c>
      <c r="E7" s="8">
        <f t="shared" si="0"/>
        <v>22.38</v>
      </c>
      <c r="F7" s="8">
        <v>87.05</v>
      </c>
      <c r="G7" s="8">
        <f t="shared" si="1"/>
        <v>34.82</v>
      </c>
      <c r="H7" s="8">
        <v>70.67</v>
      </c>
      <c r="I7" s="8">
        <f t="shared" si="2"/>
        <v>21.201</v>
      </c>
      <c r="J7" s="8">
        <f t="shared" si="3"/>
        <v>78.40100000000001</v>
      </c>
      <c r="K7" s="16" t="s">
        <v>9</v>
      </c>
      <c r="L7" s="16" t="s">
        <v>10</v>
      </c>
      <c r="M7" s="2">
        <v>5</v>
      </c>
    </row>
    <row r="8" spans="1:13" ht="21" customHeight="1">
      <c r="A8" s="1">
        <v>6</v>
      </c>
      <c r="B8" s="6" t="s">
        <v>17</v>
      </c>
      <c r="C8" s="7" t="s">
        <v>18</v>
      </c>
      <c r="D8" s="8">
        <v>83.6</v>
      </c>
      <c r="E8" s="8">
        <f t="shared" si="0"/>
        <v>25.08</v>
      </c>
      <c r="F8" s="8">
        <v>78.98</v>
      </c>
      <c r="G8" s="8">
        <f t="shared" si="1"/>
        <v>31.592000000000002</v>
      </c>
      <c r="H8" s="8">
        <v>69.33</v>
      </c>
      <c r="I8" s="8">
        <f t="shared" si="2"/>
        <v>20.799</v>
      </c>
      <c r="J8" s="8">
        <f t="shared" si="3"/>
        <v>77.471</v>
      </c>
      <c r="K8" s="16" t="s">
        <v>9</v>
      </c>
      <c r="L8" s="16" t="s">
        <v>10</v>
      </c>
      <c r="M8" s="2">
        <v>6</v>
      </c>
    </row>
    <row r="9" spans="1:13" ht="21" customHeight="1">
      <c r="A9" s="1">
        <v>7</v>
      </c>
      <c r="B9" s="6" t="s">
        <v>26</v>
      </c>
      <c r="C9" s="9" t="s">
        <v>27</v>
      </c>
      <c r="D9" s="10">
        <v>66.4</v>
      </c>
      <c r="E9" s="8">
        <f t="shared" si="0"/>
        <v>19.92</v>
      </c>
      <c r="F9" s="10">
        <v>90.47</v>
      </c>
      <c r="G9" s="8">
        <f t="shared" si="1"/>
        <v>36.188</v>
      </c>
      <c r="H9" s="8">
        <v>82</v>
      </c>
      <c r="I9" s="8">
        <f t="shared" si="2"/>
        <v>24.599999999999998</v>
      </c>
      <c r="J9" s="8">
        <f t="shared" si="3"/>
        <v>80.708</v>
      </c>
      <c r="K9" s="16" t="s">
        <v>24</v>
      </c>
      <c r="L9" s="16" t="s">
        <v>25</v>
      </c>
      <c r="M9" s="2">
        <v>1</v>
      </c>
    </row>
    <row r="10" spans="1:13" ht="21" customHeight="1">
      <c r="A10" s="1">
        <v>8</v>
      </c>
      <c r="B10" s="6" t="s">
        <v>22</v>
      </c>
      <c r="C10" s="9" t="s">
        <v>23</v>
      </c>
      <c r="D10" s="10">
        <v>74.8</v>
      </c>
      <c r="E10" s="8">
        <f t="shared" si="0"/>
        <v>22.439999999999998</v>
      </c>
      <c r="F10" s="10">
        <v>90.59</v>
      </c>
      <c r="G10" s="8">
        <f t="shared" si="1"/>
        <v>36.236000000000004</v>
      </c>
      <c r="H10" s="8">
        <v>72.67</v>
      </c>
      <c r="I10" s="8">
        <f t="shared" si="2"/>
        <v>21.801</v>
      </c>
      <c r="J10" s="8">
        <f t="shared" si="3"/>
        <v>80.477</v>
      </c>
      <c r="K10" s="16" t="s">
        <v>24</v>
      </c>
      <c r="L10" s="16" t="s">
        <v>25</v>
      </c>
      <c r="M10" s="2">
        <v>2</v>
      </c>
    </row>
    <row r="11" spans="1:13" ht="21" customHeight="1">
      <c r="A11" s="1">
        <v>9</v>
      </c>
      <c r="B11" s="6" t="s">
        <v>28</v>
      </c>
      <c r="C11" s="9" t="s">
        <v>29</v>
      </c>
      <c r="D11" s="10">
        <v>80.6</v>
      </c>
      <c r="E11" s="8">
        <f t="shared" si="0"/>
        <v>24.179999999999996</v>
      </c>
      <c r="F11" s="10">
        <v>71.5</v>
      </c>
      <c r="G11" s="8">
        <f t="shared" si="1"/>
        <v>28.6</v>
      </c>
      <c r="H11" s="8">
        <v>71.67</v>
      </c>
      <c r="I11" s="8">
        <f t="shared" si="2"/>
        <v>21.501</v>
      </c>
      <c r="J11" s="8">
        <f t="shared" si="3"/>
        <v>74.281</v>
      </c>
      <c r="K11" s="16" t="s">
        <v>24</v>
      </c>
      <c r="L11" s="16" t="s">
        <v>25</v>
      </c>
      <c r="M11" s="2">
        <v>3</v>
      </c>
    </row>
    <row r="12" spans="1:13" ht="21" customHeight="1">
      <c r="A12" s="1">
        <v>10</v>
      </c>
      <c r="B12" s="6" t="s">
        <v>30</v>
      </c>
      <c r="C12" s="11" t="s">
        <v>31</v>
      </c>
      <c r="D12" s="12">
        <v>79.4</v>
      </c>
      <c r="E12" s="8">
        <f t="shared" si="0"/>
        <v>23.82</v>
      </c>
      <c r="F12" s="12">
        <v>78.68</v>
      </c>
      <c r="G12" s="8">
        <f t="shared" si="1"/>
        <v>31.472000000000005</v>
      </c>
      <c r="H12" s="8">
        <v>79.33</v>
      </c>
      <c r="I12" s="8">
        <f t="shared" si="2"/>
        <v>23.799</v>
      </c>
      <c r="J12" s="8">
        <f t="shared" si="3"/>
        <v>79.09100000000001</v>
      </c>
      <c r="K12" s="16" t="s">
        <v>32</v>
      </c>
      <c r="L12" s="16" t="s">
        <v>33</v>
      </c>
      <c r="M12" s="2">
        <v>1</v>
      </c>
    </row>
    <row r="13" spans="1:13" ht="21" customHeight="1">
      <c r="A13" s="1">
        <v>11</v>
      </c>
      <c r="B13" s="6" t="s">
        <v>34</v>
      </c>
      <c r="C13" s="11">
        <v>1718017421</v>
      </c>
      <c r="D13" s="12">
        <v>74.2</v>
      </c>
      <c r="E13" s="8">
        <f t="shared" si="0"/>
        <v>22.26</v>
      </c>
      <c r="F13" s="12">
        <v>71.84</v>
      </c>
      <c r="G13" s="8">
        <f t="shared" si="1"/>
        <v>28.736000000000004</v>
      </c>
      <c r="H13" s="8">
        <v>87</v>
      </c>
      <c r="I13" s="8">
        <f t="shared" si="2"/>
        <v>26.099999999999998</v>
      </c>
      <c r="J13" s="8">
        <f t="shared" si="3"/>
        <v>77.096</v>
      </c>
      <c r="K13" s="16" t="s">
        <v>32</v>
      </c>
      <c r="L13" s="16" t="s">
        <v>33</v>
      </c>
      <c r="M13" s="2">
        <v>2</v>
      </c>
    </row>
    <row r="14" spans="1:13" ht="21" customHeight="1">
      <c r="A14" s="1">
        <v>12</v>
      </c>
      <c r="B14" s="6" t="s">
        <v>35</v>
      </c>
      <c r="C14" s="11" t="s">
        <v>36</v>
      </c>
      <c r="D14" s="12">
        <v>77</v>
      </c>
      <c r="E14" s="8">
        <f t="shared" si="0"/>
        <v>23.099999999999998</v>
      </c>
      <c r="F14" s="12">
        <v>66.54</v>
      </c>
      <c r="G14" s="8">
        <f t="shared" si="1"/>
        <v>26.616000000000003</v>
      </c>
      <c r="H14" s="8">
        <v>85</v>
      </c>
      <c r="I14" s="8">
        <f t="shared" si="2"/>
        <v>25.5</v>
      </c>
      <c r="J14" s="8">
        <f t="shared" si="3"/>
        <v>75.21600000000001</v>
      </c>
      <c r="K14" s="16" t="s">
        <v>32</v>
      </c>
      <c r="L14" s="16" t="s">
        <v>33</v>
      </c>
      <c r="M14" s="2">
        <v>3</v>
      </c>
    </row>
    <row r="15" spans="1:13" ht="21" customHeight="1">
      <c r="A15" s="1">
        <v>13</v>
      </c>
      <c r="B15" s="6" t="s">
        <v>37</v>
      </c>
      <c r="C15" s="13" t="s">
        <v>38</v>
      </c>
      <c r="D15" s="14">
        <v>85.8</v>
      </c>
      <c r="E15" s="8">
        <f t="shared" si="0"/>
        <v>25.74</v>
      </c>
      <c r="F15" s="14">
        <v>89.33</v>
      </c>
      <c r="G15" s="8">
        <f t="shared" si="1"/>
        <v>35.732</v>
      </c>
      <c r="H15" s="8">
        <v>87.33</v>
      </c>
      <c r="I15" s="8">
        <f t="shared" si="2"/>
        <v>26.198999999999998</v>
      </c>
      <c r="J15" s="8">
        <f t="shared" si="3"/>
        <v>87.67099999999999</v>
      </c>
      <c r="K15" s="16" t="s">
        <v>39</v>
      </c>
      <c r="L15" s="16" t="s">
        <v>10</v>
      </c>
      <c r="M15" s="2">
        <v>1</v>
      </c>
    </row>
    <row r="16" spans="1:13" ht="21" customHeight="1">
      <c r="A16" s="1">
        <v>14</v>
      </c>
      <c r="B16" s="6" t="s">
        <v>42</v>
      </c>
      <c r="C16" s="13">
        <v>1718018116</v>
      </c>
      <c r="D16" s="14">
        <v>80.4</v>
      </c>
      <c r="E16" s="8">
        <f t="shared" si="0"/>
        <v>24.12</v>
      </c>
      <c r="F16" s="14">
        <v>87.17</v>
      </c>
      <c r="G16" s="8">
        <f t="shared" si="1"/>
        <v>34.868</v>
      </c>
      <c r="H16" s="8">
        <v>92</v>
      </c>
      <c r="I16" s="8">
        <f t="shared" si="2"/>
        <v>27.599999999999998</v>
      </c>
      <c r="J16" s="8">
        <f t="shared" si="3"/>
        <v>86.588</v>
      </c>
      <c r="K16" s="16" t="s">
        <v>39</v>
      </c>
      <c r="L16" s="16" t="s">
        <v>10</v>
      </c>
      <c r="M16" s="2">
        <v>2</v>
      </c>
    </row>
    <row r="17" spans="1:13" ht="21" customHeight="1">
      <c r="A17" s="1">
        <v>15</v>
      </c>
      <c r="B17" s="6" t="s">
        <v>40</v>
      </c>
      <c r="C17" s="13" t="s">
        <v>41</v>
      </c>
      <c r="D17" s="14">
        <v>85.2</v>
      </c>
      <c r="E17" s="8">
        <f t="shared" si="0"/>
        <v>25.56</v>
      </c>
      <c r="F17" s="14">
        <v>88.67</v>
      </c>
      <c r="G17" s="8">
        <f t="shared" si="1"/>
        <v>35.468</v>
      </c>
      <c r="H17" s="8">
        <v>0</v>
      </c>
      <c r="I17" s="8">
        <f t="shared" si="2"/>
        <v>0</v>
      </c>
      <c r="J17" s="8">
        <f t="shared" si="3"/>
        <v>61.028000000000006</v>
      </c>
      <c r="K17" s="16" t="s">
        <v>39</v>
      </c>
      <c r="L17" s="16" t="s">
        <v>10</v>
      </c>
      <c r="M17" s="2">
        <v>3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miao</cp:lastModifiedBy>
  <cp:lastPrinted>2017-08-21T02:42:44Z</cp:lastPrinted>
  <dcterms:created xsi:type="dcterms:W3CDTF">1996-12-17T01:32:42Z</dcterms:created>
  <dcterms:modified xsi:type="dcterms:W3CDTF">2017-08-23T13:12:08Z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