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教育类" sheetId="2" r:id="rId1"/>
  </sheets>
  <definedNames>
    <definedName name="_xlnm.Print_Titles" localSheetId="0">教育类!$1:$2</definedName>
  </definedNames>
  <calcPr calcId="124519"/>
</workbook>
</file>

<file path=xl/calcChain.xml><?xml version="1.0" encoding="utf-8"?>
<calcChain xmlns="http://schemas.openxmlformats.org/spreadsheetml/2006/main">
  <c r="H127" i="2"/>
  <c r="H121"/>
  <c r="H118"/>
  <c r="H110"/>
  <c r="H107"/>
  <c r="H103"/>
  <c r="H101"/>
  <c r="H84"/>
  <c r="H73"/>
  <c r="H74"/>
  <c r="H75"/>
  <c r="H76"/>
  <c r="H77"/>
  <c r="H58"/>
  <c r="H59"/>
  <c r="H60"/>
  <c r="H61"/>
  <c r="H62"/>
  <c r="H63"/>
  <c r="H64"/>
  <c r="H65"/>
  <c r="H66"/>
  <c r="H67"/>
  <c r="H68"/>
  <c r="H69"/>
  <c r="H70"/>
  <c r="H71"/>
  <c r="H72"/>
  <c r="H43"/>
  <c r="H44"/>
  <c r="H45"/>
  <c r="H46"/>
  <c r="H47"/>
  <c r="H48"/>
  <c r="H49"/>
  <c r="H50"/>
  <c r="H51"/>
  <c r="H52"/>
  <c r="H53"/>
  <c r="H54"/>
  <c r="H55"/>
  <c r="H56"/>
  <c r="H57"/>
  <c r="H32"/>
  <c r="H33"/>
  <c r="H34"/>
  <c r="H35"/>
  <c r="H36"/>
  <c r="H37"/>
  <c r="H38"/>
  <c r="H39"/>
  <c r="H40"/>
  <c r="H41"/>
  <c r="H42"/>
  <c r="H27"/>
  <c r="H28"/>
  <c r="H29"/>
  <c r="H11"/>
  <c r="H126"/>
  <c r="H95"/>
  <c r="H94"/>
  <c r="H93"/>
  <c r="H92"/>
  <c r="H91"/>
  <c r="H90"/>
  <c r="H89"/>
  <c r="H88"/>
  <c r="H87"/>
  <c r="H86"/>
  <c r="H85"/>
  <c r="H83"/>
  <c r="H82"/>
  <c r="H81"/>
  <c r="H80"/>
  <c r="H79"/>
  <c r="H78"/>
  <c r="H98"/>
  <c r="H97"/>
  <c r="H96"/>
  <c r="H26"/>
  <c r="H25"/>
  <c r="H24"/>
  <c r="H23"/>
  <c r="H22"/>
  <c r="H21"/>
  <c r="H20"/>
  <c r="H19"/>
  <c r="H8"/>
  <c r="H7"/>
  <c r="H6"/>
  <c r="H5"/>
  <c r="H4"/>
  <c r="H3"/>
  <c r="H18"/>
  <c r="H119"/>
  <c r="H117"/>
  <c r="H116"/>
  <c r="H31"/>
  <c r="H30"/>
  <c r="H115"/>
  <c r="H114"/>
  <c r="H17"/>
  <c r="H16"/>
  <c r="H15"/>
  <c r="H14"/>
  <c r="H13"/>
  <c r="H12"/>
  <c r="H10"/>
  <c r="H9"/>
  <c r="H120"/>
  <c r="H122"/>
  <c r="H123"/>
  <c r="H124"/>
  <c r="H125"/>
  <c r="H113"/>
  <c r="H112"/>
  <c r="H111"/>
  <c r="H109"/>
  <c r="H108"/>
  <c r="H106"/>
  <c r="H105"/>
  <c r="H104"/>
  <c r="H102"/>
  <c r="H100"/>
</calcChain>
</file>

<file path=xl/sharedStrings.xml><?xml version="1.0" encoding="utf-8"?>
<sst xmlns="http://schemas.openxmlformats.org/spreadsheetml/2006/main" count="628" uniqueCount="463">
  <si>
    <t>002916</t>
  </si>
  <si>
    <t>杜慧洁</t>
  </si>
  <si>
    <t>1823060608</t>
  </si>
  <si>
    <t>002831</t>
  </si>
  <si>
    <t>石中正</t>
  </si>
  <si>
    <t>1823060924</t>
  </si>
  <si>
    <t>004733</t>
  </si>
  <si>
    <t>任杰</t>
  </si>
  <si>
    <t>1823061008</t>
  </si>
  <si>
    <t>001203</t>
  </si>
  <si>
    <t>王笑</t>
  </si>
  <si>
    <t>1823061013</t>
  </si>
  <si>
    <t>000176</t>
  </si>
  <si>
    <t>李寿江</t>
  </si>
  <si>
    <t>1823061212</t>
  </si>
  <si>
    <t>010262</t>
  </si>
  <si>
    <t>马蕾</t>
  </si>
  <si>
    <t>1823061329</t>
  </si>
  <si>
    <t>003836</t>
  </si>
  <si>
    <t>曹洪霞</t>
  </si>
  <si>
    <t>1823061502</t>
  </si>
  <si>
    <t>000922</t>
  </si>
  <si>
    <t>刘阳阳</t>
  </si>
  <si>
    <t>1823061525</t>
  </si>
  <si>
    <t>000969</t>
  </si>
  <si>
    <t>徐慧月</t>
  </si>
  <si>
    <t>1823061825</t>
  </si>
  <si>
    <t>006836</t>
  </si>
  <si>
    <t>史睿</t>
  </si>
  <si>
    <t>1823062020</t>
  </si>
  <si>
    <t>004295</t>
  </si>
  <si>
    <t>孟丹丹</t>
  </si>
  <si>
    <t>1823062119</t>
  </si>
  <si>
    <t>007843</t>
  </si>
  <si>
    <t>胡珣</t>
  </si>
  <si>
    <t>1823045026</t>
  </si>
  <si>
    <t>000129</t>
  </si>
  <si>
    <t>凌倩倩</t>
  </si>
  <si>
    <t>1823050102</t>
  </si>
  <si>
    <t>007273</t>
  </si>
  <si>
    <t>张婷</t>
  </si>
  <si>
    <t>1823050121</t>
  </si>
  <si>
    <t>007960</t>
  </si>
  <si>
    <t>张丽丽</t>
  </si>
  <si>
    <t>1823050419</t>
  </si>
  <si>
    <t>008950</t>
  </si>
  <si>
    <t>刘鲁惠</t>
  </si>
  <si>
    <t>1823050420</t>
  </si>
  <si>
    <t>004080</t>
  </si>
  <si>
    <t>张俊珍</t>
  </si>
  <si>
    <t>1823050504</t>
  </si>
  <si>
    <t>003130</t>
  </si>
  <si>
    <t>逯倩</t>
  </si>
  <si>
    <t>1823050528</t>
  </si>
  <si>
    <t>000925</t>
  </si>
  <si>
    <t>王孟雪</t>
  </si>
  <si>
    <t>1823050719</t>
  </si>
  <si>
    <t>007626</t>
  </si>
  <si>
    <t>翟红霞</t>
  </si>
  <si>
    <t>1823050828</t>
  </si>
  <si>
    <t>006014</t>
  </si>
  <si>
    <t>1823050930</t>
  </si>
  <si>
    <t>002962</t>
  </si>
  <si>
    <t>陈方媛</t>
  </si>
  <si>
    <t>1823051126</t>
  </si>
  <si>
    <t>005500</t>
  </si>
  <si>
    <t>1823051230</t>
  </si>
  <si>
    <t>003695</t>
  </si>
  <si>
    <t>李士民</t>
  </si>
  <si>
    <t>1823051429</t>
  </si>
  <si>
    <t>004913</t>
  </si>
  <si>
    <t>刘国栋</t>
  </si>
  <si>
    <t>1823052201</t>
  </si>
  <si>
    <t>004832</t>
  </si>
  <si>
    <t>周珍珍</t>
  </si>
  <si>
    <t>1823052310</t>
  </si>
  <si>
    <t>001433</t>
  </si>
  <si>
    <t>蔚永强</t>
  </si>
  <si>
    <t>1823052523</t>
  </si>
  <si>
    <t>003198</t>
  </si>
  <si>
    <t>杨金伟</t>
  </si>
  <si>
    <t>1823052922</t>
  </si>
  <si>
    <t>004477</t>
  </si>
  <si>
    <t>孙占丽</t>
  </si>
  <si>
    <t>1823053007</t>
  </si>
  <si>
    <t>000351</t>
  </si>
  <si>
    <t>1823053122</t>
  </si>
  <si>
    <t>007810</t>
  </si>
  <si>
    <t>邱文娟</t>
  </si>
  <si>
    <t>1823053303</t>
  </si>
  <si>
    <t>001047</t>
  </si>
  <si>
    <t>李婷</t>
  </si>
  <si>
    <t>1823053420</t>
  </si>
  <si>
    <t>006572</t>
  </si>
  <si>
    <t>包汉金</t>
  </si>
  <si>
    <t>1823053508</t>
  </si>
  <si>
    <t>005004</t>
  </si>
  <si>
    <t>宋清霖</t>
  </si>
  <si>
    <t>1823053711</t>
  </si>
  <si>
    <t>000171</t>
  </si>
  <si>
    <t>韩新昌</t>
  </si>
  <si>
    <t>1823053801</t>
  </si>
  <si>
    <t>008393</t>
  </si>
  <si>
    <t>刘凯</t>
  </si>
  <si>
    <t>1823053819</t>
  </si>
  <si>
    <t>000453</t>
  </si>
  <si>
    <t>赵育燕</t>
  </si>
  <si>
    <t>1823053902</t>
  </si>
  <si>
    <t>004462</t>
  </si>
  <si>
    <t>李根硕</t>
  </si>
  <si>
    <t>1823053908</t>
  </si>
  <si>
    <t>002336</t>
  </si>
  <si>
    <t>尚雪莲</t>
  </si>
  <si>
    <t>1823053920</t>
  </si>
  <si>
    <t>007147</t>
  </si>
  <si>
    <t>崔亭亭</t>
  </si>
  <si>
    <t>1823054016</t>
  </si>
  <si>
    <t>002396</t>
  </si>
  <si>
    <t>王宁</t>
  </si>
  <si>
    <t>1823054526</t>
  </si>
  <si>
    <t>008765</t>
  </si>
  <si>
    <t>1823060120</t>
  </si>
  <si>
    <t>005297</t>
  </si>
  <si>
    <t>赵晓雪</t>
  </si>
  <si>
    <t>1823060128</t>
  </si>
  <si>
    <t>002966</t>
  </si>
  <si>
    <t>高怡然</t>
  </si>
  <si>
    <t>1823060325</t>
  </si>
  <si>
    <t>003175</t>
  </si>
  <si>
    <t>聂芳芳</t>
  </si>
  <si>
    <t>1823040128</t>
  </si>
  <si>
    <t>G215-计算机</t>
  </si>
  <si>
    <t>000763</t>
  </si>
  <si>
    <t>胥彤彤</t>
  </si>
  <si>
    <t>1823040401</t>
  </si>
  <si>
    <t>002529</t>
  </si>
  <si>
    <t>周雪莉</t>
  </si>
  <si>
    <t>1823040423</t>
  </si>
  <si>
    <t>G216-语文</t>
  </si>
  <si>
    <t>001838</t>
  </si>
  <si>
    <t>吴志超</t>
  </si>
  <si>
    <t>1823040616</t>
  </si>
  <si>
    <t>006717</t>
  </si>
  <si>
    <t>徐红雨</t>
  </si>
  <si>
    <t>1823040819</t>
  </si>
  <si>
    <t>008342</t>
  </si>
  <si>
    <t>孙冉</t>
  </si>
  <si>
    <t>1823040905</t>
  </si>
  <si>
    <t>005263</t>
  </si>
  <si>
    <t>1823040917</t>
  </si>
  <si>
    <t>000467</t>
  </si>
  <si>
    <t>张质彬</t>
  </si>
  <si>
    <t>1823041005</t>
  </si>
  <si>
    <t>005255</t>
  </si>
  <si>
    <t>刘翼</t>
  </si>
  <si>
    <t>1823041026</t>
  </si>
  <si>
    <t>000048</t>
  </si>
  <si>
    <t>房玉娇</t>
  </si>
  <si>
    <t>1823041124</t>
  </si>
  <si>
    <t>000256</t>
  </si>
  <si>
    <t>韩艳艳</t>
  </si>
  <si>
    <t>1823041325</t>
  </si>
  <si>
    <t>002975</t>
  </si>
  <si>
    <t>朱丽雅</t>
  </si>
  <si>
    <t>1823041512</t>
  </si>
  <si>
    <t>008447</t>
  </si>
  <si>
    <t>丁明强</t>
  </si>
  <si>
    <t>1823041604</t>
  </si>
  <si>
    <t>000275</t>
  </si>
  <si>
    <t>1823041623</t>
  </si>
  <si>
    <t>007203</t>
  </si>
  <si>
    <t>刘潇志</t>
  </si>
  <si>
    <t>1823041804</t>
  </si>
  <si>
    <t>005331</t>
  </si>
  <si>
    <t>邢敏</t>
  </si>
  <si>
    <t>1823041924</t>
  </si>
  <si>
    <t>000611</t>
  </si>
  <si>
    <t>于晓洁</t>
  </si>
  <si>
    <t>1823042226</t>
  </si>
  <si>
    <t>004383</t>
  </si>
  <si>
    <t>董海静</t>
  </si>
  <si>
    <t>1823042228</t>
  </si>
  <si>
    <t>005144</t>
  </si>
  <si>
    <t>刘华苹</t>
  </si>
  <si>
    <t>1823042330</t>
  </si>
  <si>
    <t>002148</t>
  </si>
  <si>
    <t>李建波</t>
  </si>
  <si>
    <t>1823042614</t>
  </si>
  <si>
    <t>000286</t>
  </si>
  <si>
    <t>寇洪雷</t>
  </si>
  <si>
    <t>1823042802</t>
  </si>
  <si>
    <t>006920</t>
  </si>
  <si>
    <t>陈冉</t>
  </si>
  <si>
    <t>1823042919</t>
  </si>
  <si>
    <t>000118</t>
  </si>
  <si>
    <t>周松松</t>
  </si>
  <si>
    <t>1823043104</t>
  </si>
  <si>
    <t>005808</t>
  </si>
  <si>
    <t>孔明月</t>
  </si>
  <si>
    <t>1823043130</t>
  </si>
  <si>
    <t>001537</t>
  </si>
  <si>
    <t>孙晓彤</t>
  </si>
  <si>
    <t>1823043227</t>
  </si>
  <si>
    <t>000459</t>
  </si>
  <si>
    <t>盖宵月</t>
  </si>
  <si>
    <t>1823043520</t>
  </si>
  <si>
    <t>刘俊杰</t>
  </si>
  <si>
    <t>008742</t>
  </si>
  <si>
    <t>徐玉红</t>
  </si>
  <si>
    <t>1823043610</t>
  </si>
  <si>
    <t>007655</t>
  </si>
  <si>
    <t>贾慧娟</t>
  </si>
  <si>
    <t>1823043629</t>
  </si>
  <si>
    <t>001690</t>
  </si>
  <si>
    <t>姜彩红</t>
  </si>
  <si>
    <t>1823043713</t>
  </si>
  <si>
    <t>000457</t>
  </si>
  <si>
    <t>宋秀明</t>
  </si>
  <si>
    <t>1823043722</t>
  </si>
  <si>
    <t>001902</t>
  </si>
  <si>
    <t>王纹纹</t>
  </si>
  <si>
    <t>1823043807</t>
  </si>
  <si>
    <t>005254</t>
  </si>
  <si>
    <t>石珊珊</t>
  </si>
  <si>
    <t>1823044118</t>
  </si>
  <si>
    <t>004531</t>
  </si>
  <si>
    <t>崔如婷</t>
  </si>
  <si>
    <t>1823044216</t>
  </si>
  <si>
    <t>002854</t>
  </si>
  <si>
    <t>李瑞瑞</t>
  </si>
  <si>
    <t>1823044430</t>
  </si>
  <si>
    <t>000937</t>
  </si>
  <si>
    <t>郭山</t>
  </si>
  <si>
    <t>1823044513</t>
  </si>
  <si>
    <t>003243</t>
  </si>
  <si>
    <t>刘媛媛</t>
  </si>
  <si>
    <t>1823044525</t>
  </si>
  <si>
    <t>010205</t>
  </si>
  <si>
    <t>杨胜楠</t>
  </si>
  <si>
    <t>1823044603</t>
  </si>
  <si>
    <t>001708</t>
  </si>
  <si>
    <t>刘彩云</t>
  </si>
  <si>
    <t>1823044811</t>
  </si>
  <si>
    <t>006675</t>
  </si>
  <si>
    <t>张保</t>
  </si>
  <si>
    <t>1823044828</t>
  </si>
  <si>
    <t>005061</t>
  </si>
  <si>
    <t>崔清亮</t>
  </si>
  <si>
    <t>1823044910</t>
  </si>
  <si>
    <t>001449</t>
  </si>
  <si>
    <t>杨林霞</t>
  </si>
  <si>
    <t>1823040102</t>
  </si>
  <si>
    <t>G203-英语</t>
  </si>
  <si>
    <t>G205-美术</t>
  </si>
  <si>
    <t>G202-数学</t>
  </si>
  <si>
    <t>001309</t>
  </si>
  <si>
    <t>李晗</t>
  </si>
  <si>
    <t>1823040203</t>
  </si>
  <si>
    <t>G201-语文</t>
  </si>
  <si>
    <t>002956</t>
  </si>
  <si>
    <t>张笛</t>
  </si>
  <si>
    <t>1823040404</t>
  </si>
  <si>
    <t>G204-政治</t>
  </si>
  <si>
    <t>003969</t>
  </si>
  <si>
    <t>杨宗辉</t>
  </si>
  <si>
    <t>1823041209</t>
  </si>
  <si>
    <t>001297</t>
  </si>
  <si>
    <t>王晓美</t>
  </si>
  <si>
    <t>1823041404</t>
  </si>
  <si>
    <t>008437</t>
  </si>
  <si>
    <t>1823041829</t>
  </si>
  <si>
    <t>008788</t>
  </si>
  <si>
    <t>崔丹丹</t>
  </si>
  <si>
    <t>1823041901</t>
  </si>
  <si>
    <t>001553</t>
  </si>
  <si>
    <t>张琪</t>
  </si>
  <si>
    <t>1823042129</t>
  </si>
  <si>
    <t>004525</t>
  </si>
  <si>
    <t>杨浩彬</t>
  </si>
  <si>
    <t>1823042130</t>
  </si>
  <si>
    <t>006388</t>
  </si>
  <si>
    <t>齐延东</t>
  </si>
  <si>
    <t>1823042514</t>
  </si>
  <si>
    <t>005448</t>
  </si>
  <si>
    <t>崔小梅</t>
  </si>
  <si>
    <t>1823042617</t>
  </si>
  <si>
    <t>004381</t>
  </si>
  <si>
    <t>耿淑芝</t>
  </si>
  <si>
    <t>1823043301</t>
  </si>
  <si>
    <t>004649</t>
  </si>
  <si>
    <t>于晨雪</t>
  </si>
  <si>
    <t>1823043327</t>
  </si>
  <si>
    <t>002643</t>
  </si>
  <si>
    <t>孙淑敏</t>
  </si>
  <si>
    <t>1823043517</t>
  </si>
  <si>
    <t>006405</t>
  </si>
  <si>
    <t>高萍</t>
  </si>
  <si>
    <t>1823043907</t>
  </si>
  <si>
    <t>003200</t>
  </si>
  <si>
    <t>韩笑</t>
  </si>
  <si>
    <t>1823044612</t>
  </si>
  <si>
    <t>006987</t>
  </si>
  <si>
    <t>张笑</t>
  </si>
  <si>
    <t>1823044901</t>
  </si>
  <si>
    <t>006419</t>
  </si>
  <si>
    <t>刘晓青</t>
  </si>
  <si>
    <t>1823051120</t>
  </si>
  <si>
    <t>007369</t>
  </si>
  <si>
    <t>郑雪迪</t>
  </si>
  <si>
    <t>1823051313</t>
  </si>
  <si>
    <t>005814</t>
  </si>
  <si>
    <t>方程</t>
  </si>
  <si>
    <t>1823051528</t>
  </si>
  <si>
    <t>003610</t>
  </si>
  <si>
    <t>孟姣</t>
  </si>
  <si>
    <t>1823051622</t>
  </si>
  <si>
    <t>008093</t>
  </si>
  <si>
    <t>杨春梅</t>
  </si>
  <si>
    <t>1823052619</t>
  </si>
  <si>
    <t>004526</t>
  </si>
  <si>
    <t>吴莎</t>
  </si>
  <si>
    <t>1823052827</t>
  </si>
  <si>
    <t>006751</t>
  </si>
  <si>
    <t>胡林杰</t>
  </si>
  <si>
    <t>1823053322</t>
  </si>
  <si>
    <t>000117</t>
  </si>
  <si>
    <t>张萌</t>
  </si>
  <si>
    <t>1823053904</t>
  </si>
  <si>
    <t>006793</t>
  </si>
  <si>
    <t>毕庆倩</t>
  </si>
  <si>
    <t>1823054317</t>
  </si>
  <si>
    <t>001020</t>
  </si>
  <si>
    <t>于亭亭</t>
  </si>
  <si>
    <t>1823060402</t>
  </si>
  <si>
    <t>005709</t>
  </si>
  <si>
    <t>牛鹏娟</t>
  </si>
  <si>
    <t>1823061315</t>
  </si>
  <si>
    <t>G211-数学</t>
  </si>
  <si>
    <t>G210-语文</t>
  </si>
  <si>
    <t>009805</t>
  </si>
  <si>
    <t>张书芳</t>
  </si>
  <si>
    <t>1823040111</t>
  </si>
  <si>
    <t>王敏敏</t>
  </si>
  <si>
    <t>G212-英语</t>
  </si>
  <si>
    <t>000820</t>
  </si>
  <si>
    <t>韩雪</t>
  </si>
  <si>
    <t>1823040116</t>
  </si>
  <si>
    <t>G214-美术</t>
  </si>
  <si>
    <t>008497</t>
  </si>
  <si>
    <t>李艳</t>
  </si>
  <si>
    <t>1823040119</t>
  </si>
  <si>
    <t>G213-体育</t>
  </si>
  <si>
    <t>高磊</t>
  </si>
  <si>
    <t>王超</t>
  </si>
  <si>
    <t>报名序号</t>
  </si>
  <si>
    <t>姓名</t>
  </si>
  <si>
    <t>准考证号</t>
  </si>
  <si>
    <t>笔试成绩</t>
  </si>
  <si>
    <t>报考岗位</t>
  </si>
  <si>
    <t>刘敏</t>
  </si>
  <si>
    <t>李静</t>
  </si>
  <si>
    <t>张静</t>
  </si>
  <si>
    <t>报考部门</t>
    <phoneticPr fontId="1" type="noConversion"/>
  </si>
  <si>
    <t>区直初中</t>
    <phoneticPr fontId="1" type="noConversion"/>
  </si>
  <si>
    <t>002526</t>
  </si>
  <si>
    <t>张倩倩</t>
  </si>
  <si>
    <t>区直初中</t>
  </si>
  <si>
    <t>007078</t>
  </si>
  <si>
    <t>1823040123</t>
  </si>
  <si>
    <t>张美想</t>
  </si>
  <si>
    <t>区直小学</t>
  </si>
  <si>
    <t>002207</t>
  </si>
  <si>
    <t>1823042809</t>
  </si>
  <si>
    <t>马晓萌</t>
  </si>
  <si>
    <t>1823044810</t>
  </si>
  <si>
    <t>1823051922</t>
  </si>
  <si>
    <t>王娜</t>
  </si>
  <si>
    <t>005621</t>
  </si>
  <si>
    <t>高秋飒</t>
  </si>
  <si>
    <t>邓亚男</t>
  </si>
  <si>
    <t>面试成绩</t>
    <phoneticPr fontId="1" type="noConversion"/>
  </si>
  <si>
    <t>总成绩</t>
    <phoneticPr fontId="1" type="noConversion"/>
  </si>
  <si>
    <t>滨城区2018事业单位公开招聘教育类面试人员总成绩</t>
    <phoneticPr fontId="1" type="noConversion"/>
  </si>
  <si>
    <t>区直初中</t>
    <phoneticPr fontId="1" type="noConversion"/>
  </si>
  <si>
    <t>区直初中</t>
    <phoneticPr fontId="1" type="noConversion"/>
  </si>
  <si>
    <t>区直初中</t>
    <phoneticPr fontId="1" type="noConversion"/>
  </si>
  <si>
    <t>区直初中</t>
    <phoneticPr fontId="1" type="noConversion"/>
  </si>
  <si>
    <t>区直初中</t>
    <phoneticPr fontId="1" type="noConversion"/>
  </si>
  <si>
    <t>区直初中</t>
    <phoneticPr fontId="1" type="noConversion"/>
  </si>
  <si>
    <t>区直初中</t>
    <phoneticPr fontId="1" type="noConversion"/>
  </si>
  <si>
    <t>区直初中</t>
    <phoneticPr fontId="1" type="noConversion"/>
  </si>
  <si>
    <t>区直初中</t>
    <phoneticPr fontId="1" type="noConversion"/>
  </si>
  <si>
    <t>区直初中</t>
    <phoneticPr fontId="1" type="noConversion"/>
  </si>
  <si>
    <t>区直初中</t>
    <phoneticPr fontId="1" type="noConversion"/>
  </si>
  <si>
    <t>区直初中</t>
    <phoneticPr fontId="1" type="noConversion"/>
  </si>
  <si>
    <t>区直初中</t>
    <phoneticPr fontId="1" type="noConversion"/>
  </si>
  <si>
    <t>区直初中</t>
    <phoneticPr fontId="1" type="noConversion"/>
  </si>
  <si>
    <t>区直初中</t>
    <phoneticPr fontId="1" type="noConversion"/>
  </si>
  <si>
    <t>区直初中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</si>
  <si>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</si>
  <si>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</si>
  <si>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</si>
  <si>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</si>
  <si>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</si>
  <si>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</si>
  <si>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</si>
  <si>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</si>
  <si>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</si>
  <si>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</si>
  <si>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</si>
  <si>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</si>
  <si>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</si>
  <si>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</si>
  <si>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</si>
  <si>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</si>
  <si>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</si>
  <si>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</si>
  <si>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</si>
  <si>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</si>
  <si>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</si>
  <si>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</si>
  <si>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</si>
  <si>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</si>
  <si>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</si>
  <si>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</si>
  <si>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</si>
  <si>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004629</t>
    <phoneticPr fontId="7" type="noConversion"/>
  </si>
  <si>
    <t>李雪</t>
    <phoneticPr fontId="7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</si>
  <si>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</si>
  <si>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</si>
  <si>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</si>
  <si>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</si>
  <si>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</si>
  <si>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</si>
  <si>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</si>
  <si>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001587</t>
    <phoneticPr fontId="1" type="noConversion"/>
  </si>
  <si>
    <t>高智睿</t>
    <phoneticPr fontId="1" type="noConversion"/>
  </si>
  <si>
    <t>G211-数学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</si>
  <si>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</si>
  <si>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</si>
  <si>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</si>
  <si>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</si>
  <si>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</si>
  <si>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</si>
  <si>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</si>
  <si>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</si>
  <si>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</si>
  <si>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</si>
  <si>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</si>
  <si>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</si>
  <si>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004052</t>
    <phoneticPr fontId="7" type="noConversion"/>
  </si>
  <si>
    <t>001647</t>
    <phoneticPr fontId="7" type="noConversion"/>
  </si>
  <si>
    <t>宋亮</t>
    <phoneticPr fontId="7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</si>
  <si>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</si>
  <si>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</si>
  <si>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</si>
  <si>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006645</t>
    <phoneticPr fontId="7" type="noConversion"/>
  </si>
  <si>
    <t>区直小学</t>
    <phoneticPr fontId="1" type="noConversion"/>
  </si>
  <si>
    <t>区直小学</t>
    <phoneticPr fontId="1" type="noConversion"/>
  </si>
  <si>
    <t>区直小学</t>
    <phoneticPr fontId="1" type="noConversion"/>
  </si>
  <si>
    <t>001442</t>
    <phoneticPr fontId="7" type="noConversion"/>
  </si>
  <si>
    <t>张琳琪</t>
    <phoneticPr fontId="7" type="noConversion"/>
  </si>
  <si>
    <t>区直小学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</si>
</sst>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charset val="134"/>
    </font>
    <font>
      <b/>
      <sz val="14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4"/>
      <name val="宋体"/>
      <family val="3"/>
      <charset val="134"/>
    </font>
    <font>
      <sz val="16"/>
      <name val="方正小标宋简体"/>
      <family val="4"/>
      <charset val="134"/>
    </font>
    <font>
      <sz val="9"/>
      <name val="宋体"/>
      <family val="3"/>
      <charset val="134"/>
    </font>
    <font>
      <b/>
      <sz val="14"/>
      <name val="仿宋_GB2312"/>
      <family val="3"/>
      <charset val="134"/>
    </font>
    <font>
      <b/>
      <sz val="14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27"/>
  <sheetViews>
    <sheetView tabSelected="1" workbookViewId="0">
      <selection activeCell="M10" sqref="M10"/>
    </sheetView>
  </sheetViews>
  <sheetFormatPr defaultRowHeight="18.75"/>
  <cols>
    <col min="1" max="1" width="13.125" style="3" customWidth="1"/>
    <col min="2" max="2" width="15.125" style="3" customWidth="1"/>
    <col min="3" max="3" width="11" style="3" customWidth="1"/>
    <col min="4" max="4" width="13.875" style="3" customWidth="1"/>
    <col min="5" max="5" width="16.25" style="3" customWidth="1"/>
    <col min="6" max="6" width="12.75" style="3" customWidth="1"/>
    <col min="7" max="7" width="12.25" style="3" customWidth="1"/>
    <col min="8" max="8" width="12.75" style="3" customWidth="1"/>
    <col min="9" max="16384" width="9" style="3"/>
  </cols>
  <sheetData>
    <row r="1" spans="1:8" ht="28.5" customHeight="1">
      <c r="A1" s="7" t="s">
        <v>382</v>
      </c>
      <c r="B1" s="7"/>
      <c r="C1" s="7"/>
      <c r="D1" s="7"/>
      <c r="E1" s="7"/>
      <c r="F1" s="7"/>
      <c r="G1" s="7"/>
      <c r="H1" s="7"/>
    </row>
    <row r="2" spans="1:8" s="4" customFormat="1" ht="24" customHeight="1">
      <c r="A2" s="8" t="s">
        <v>354</v>
      </c>
      <c r="B2" s="8" t="s">
        <v>356</v>
      </c>
      <c r="C2" s="8" t="s">
        <v>355</v>
      </c>
      <c r="D2" s="8" t="s">
        <v>362</v>
      </c>
      <c r="E2" s="9" t="s">
        <v>358</v>
      </c>
      <c r="F2" s="8" t="s">
        <v>357</v>
      </c>
      <c r="G2" s="8" t="s">
        <v>380</v>
      </c>
      <c r="H2" s="8" t="s">
        <v>381</v>
      </c>
    </row>
    <row r="3" spans="1:8" s="5" customFormat="1">
      <c r="A3" s="1" t="s">
        <v>298</v>
      </c>
      <c r="B3" s="1" t="s">
        <v>300</v>
      </c>
      <c r="C3" s="1" t="s">
        <v>299</v>
      </c>
      <c r="D3" s="1" t="s">
        <v>363</v>
      </c>
      <c r="E3" s="1" t="s">
        <v>258</v>
      </c>
      <c r="F3" s="1">
        <v>71.599999999999994</v>
      </c>
      <c r="G3" s="1">
        <v>84.2</v>
      </c>
      <c r="H3" s="1">
        <f t="shared" ref="H3:H11" si="0">AVERAGE(F3,G3)</f>
        <v>77.900000000000006</v>
      </c>
    </row>
    <row r="4" spans="1:8" s="5" customFormat="1">
      <c r="A4" s="1" t="s">
        <v>283</v>
      </c>
      <c r="B4" s="1" t="s">
        <v>285</v>
      </c>
      <c r="C4" s="1" t="s">
        <v>284</v>
      </c>
      <c r="D4" s="1" t="s">
        <v>383</v>
      </c>
      <c r="E4" s="1" t="s">
        <v>258</v>
      </c>
      <c r="F4" s="1">
        <v>70.400000000000006</v>
      </c>
      <c r="G4" s="1">
        <v>80.2</v>
      </c>
      <c r="H4" s="1">
        <f t="shared" si="0"/>
        <v>75.300000000000011</v>
      </c>
    </row>
    <row r="5" spans="1:8" s="5" customFormat="1">
      <c r="A5" s="1" t="s">
        <v>316</v>
      </c>
      <c r="B5" s="1" t="s">
        <v>318</v>
      </c>
      <c r="C5" s="1" t="s">
        <v>317</v>
      </c>
      <c r="D5" s="1" t="s">
        <v>383</v>
      </c>
      <c r="E5" s="1" t="s">
        <v>258</v>
      </c>
      <c r="F5" s="1">
        <v>69.8</v>
      </c>
      <c r="G5" s="1">
        <v>86.2</v>
      </c>
      <c r="H5" s="1">
        <f t="shared" si="0"/>
        <v>78</v>
      </c>
    </row>
    <row r="6" spans="1:8" s="5" customFormat="1">
      <c r="A6" s="1" t="s">
        <v>328</v>
      </c>
      <c r="B6" s="1" t="s">
        <v>330</v>
      </c>
      <c r="C6" s="1" t="s">
        <v>329</v>
      </c>
      <c r="D6" s="1" t="s">
        <v>384</v>
      </c>
      <c r="E6" s="1" t="s">
        <v>258</v>
      </c>
      <c r="F6" s="1">
        <v>67.8</v>
      </c>
      <c r="G6" s="1">
        <v>86</v>
      </c>
      <c r="H6" s="1">
        <f t="shared" si="0"/>
        <v>76.900000000000006</v>
      </c>
    </row>
    <row r="7" spans="1:8" s="5" customFormat="1">
      <c r="A7" s="1" t="s">
        <v>263</v>
      </c>
      <c r="B7" s="1" t="s">
        <v>265</v>
      </c>
      <c r="C7" s="1" t="s">
        <v>264</v>
      </c>
      <c r="D7" s="1" t="s">
        <v>385</v>
      </c>
      <c r="E7" s="1" t="s">
        <v>258</v>
      </c>
      <c r="F7" s="1">
        <v>66.599999999999994</v>
      </c>
      <c r="G7" s="1">
        <v>85.8</v>
      </c>
      <c r="H7" s="1">
        <f t="shared" si="0"/>
        <v>76.199999999999989</v>
      </c>
    </row>
    <row r="8" spans="1:8" s="5" customFormat="1">
      <c r="A8" s="1" t="s">
        <v>322</v>
      </c>
      <c r="B8" s="1" t="s">
        <v>324</v>
      </c>
      <c r="C8" s="1" t="s">
        <v>323</v>
      </c>
      <c r="D8" s="1" t="s">
        <v>386</v>
      </c>
      <c r="E8" s="1" t="s">
        <v>258</v>
      </c>
      <c r="F8" s="1">
        <v>66</v>
      </c>
      <c r="G8" s="1">
        <v>83.2</v>
      </c>
      <c r="H8" s="1">
        <f t="shared" si="0"/>
        <v>74.599999999999994</v>
      </c>
    </row>
    <row r="9" spans="1:8" s="5" customFormat="1">
      <c r="A9" s="1" t="s">
        <v>255</v>
      </c>
      <c r="B9" s="1" t="s">
        <v>257</v>
      </c>
      <c r="C9" s="1" t="s">
        <v>256</v>
      </c>
      <c r="D9" s="1" t="s">
        <v>386</v>
      </c>
      <c r="E9" s="2" t="s">
        <v>254</v>
      </c>
      <c r="F9" s="1">
        <v>73.599999999999994</v>
      </c>
      <c r="G9" s="1">
        <v>83.2</v>
      </c>
      <c r="H9" s="1">
        <f t="shared" si="0"/>
        <v>78.400000000000006</v>
      </c>
    </row>
    <row r="10" spans="1:8" s="5" customFormat="1">
      <c r="A10" s="1" t="s">
        <v>259</v>
      </c>
      <c r="B10" s="1" t="s">
        <v>261</v>
      </c>
      <c r="C10" s="1" t="s">
        <v>260</v>
      </c>
      <c r="D10" s="1" t="s">
        <v>386</v>
      </c>
      <c r="E10" s="2" t="s">
        <v>254</v>
      </c>
      <c r="F10" s="1">
        <v>70.400000000000006</v>
      </c>
      <c r="G10" s="1">
        <v>86.6</v>
      </c>
      <c r="H10" s="1">
        <f t="shared" si="0"/>
        <v>78.5</v>
      </c>
    </row>
    <row r="11" spans="1:8" s="5" customFormat="1">
      <c r="A11" s="1" t="s">
        <v>325</v>
      </c>
      <c r="B11" s="1" t="s">
        <v>327</v>
      </c>
      <c r="C11" s="1" t="s">
        <v>326</v>
      </c>
      <c r="D11" s="1" t="s">
        <v>386</v>
      </c>
      <c r="E11" s="2" t="s">
        <v>254</v>
      </c>
      <c r="F11" s="1">
        <v>70.400000000000006</v>
      </c>
      <c r="G11" s="1">
        <v>0</v>
      </c>
      <c r="H11" s="1">
        <f t="shared" si="0"/>
        <v>35.200000000000003</v>
      </c>
    </row>
    <row r="12" spans="1:8" s="5" customFormat="1">
      <c r="A12" s="1" t="s">
        <v>304</v>
      </c>
      <c r="B12" s="1" t="s">
        <v>306</v>
      </c>
      <c r="C12" s="1" t="s">
        <v>305</v>
      </c>
      <c r="D12" s="1" t="s">
        <v>387</v>
      </c>
      <c r="E12" s="2" t="s">
        <v>254</v>
      </c>
      <c r="F12" s="1">
        <v>69.8</v>
      </c>
      <c r="G12" s="1">
        <v>77</v>
      </c>
      <c r="H12" s="1">
        <f t="shared" ref="H12:H29" si="1">AVERAGE(F12,G12)</f>
        <v>73.400000000000006</v>
      </c>
    </row>
    <row r="13" spans="1:8" s="5" customFormat="1">
      <c r="A13" s="1" t="s">
        <v>274</v>
      </c>
      <c r="B13" s="1" t="s">
        <v>276</v>
      </c>
      <c r="C13" s="1" t="s">
        <v>275</v>
      </c>
      <c r="D13" s="1" t="s">
        <v>387</v>
      </c>
      <c r="E13" s="2" t="s">
        <v>254</v>
      </c>
      <c r="F13" s="1">
        <v>69.400000000000006</v>
      </c>
      <c r="G13" s="1">
        <v>87.4</v>
      </c>
      <c r="H13" s="1">
        <f t="shared" si="1"/>
        <v>78.400000000000006</v>
      </c>
    </row>
    <row r="14" spans="1:8" s="5" customFormat="1">
      <c r="A14" s="1" t="s">
        <v>292</v>
      </c>
      <c r="B14" s="1" t="s">
        <v>294</v>
      </c>
      <c r="C14" s="1" t="s">
        <v>293</v>
      </c>
      <c r="D14" s="1" t="s">
        <v>388</v>
      </c>
      <c r="E14" s="2" t="s">
        <v>254</v>
      </c>
      <c r="F14" s="1">
        <v>69.400000000000006</v>
      </c>
      <c r="G14" s="1">
        <v>82</v>
      </c>
      <c r="H14" s="1">
        <f t="shared" si="1"/>
        <v>75.7</v>
      </c>
    </row>
    <row r="15" spans="1:8" s="5" customFormat="1">
      <c r="A15" s="1" t="s">
        <v>307</v>
      </c>
      <c r="B15" s="1" t="s">
        <v>309</v>
      </c>
      <c r="C15" s="1" t="s">
        <v>308</v>
      </c>
      <c r="D15" s="1" t="s">
        <v>389</v>
      </c>
      <c r="E15" s="2" t="s">
        <v>254</v>
      </c>
      <c r="F15" s="1">
        <v>69</v>
      </c>
      <c r="G15" s="1">
        <v>80</v>
      </c>
      <c r="H15" s="1">
        <f t="shared" si="1"/>
        <v>74.5</v>
      </c>
    </row>
    <row r="16" spans="1:8" s="5" customFormat="1">
      <c r="A16" s="1" t="s">
        <v>266</v>
      </c>
      <c r="B16" s="1" t="s">
        <v>268</v>
      </c>
      <c r="C16" s="1" t="s">
        <v>267</v>
      </c>
      <c r="D16" s="1" t="s">
        <v>390</v>
      </c>
      <c r="E16" s="2" t="s">
        <v>254</v>
      </c>
      <c r="F16" s="1">
        <v>68.400000000000006</v>
      </c>
      <c r="G16" s="1">
        <v>81</v>
      </c>
      <c r="H16" s="1">
        <f t="shared" si="1"/>
        <v>74.7</v>
      </c>
    </row>
    <row r="17" spans="1:8" s="5" customFormat="1">
      <c r="A17" s="1" t="s">
        <v>269</v>
      </c>
      <c r="B17" s="1" t="s">
        <v>270</v>
      </c>
      <c r="C17" s="1" t="s">
        <v>359</v>
      </c>
      <c r="D17" s="1" t="s">
        <v>390</v>
      </c>
      <c r="E17" s="2" t="s">
        <v>254</v>
      </c>
      <c r="F17" s="1">
        <v>67.599999999999994</v>
      </c>
      <c r="G17" s="1">
        <v>82.8</v>
      </c>
      <c r="H17" s="1">
        <f t="shared" si="1"/>
        <v>75.199999999999989</v>
      </c>
    </row>
    <row r="18" spans="1:8" s="5" customFormat="1">
      <c r="A18" s="1" t="s">
        <v>319</v>
      </c>
      <c r="B18" s="1" t="s">
        <v>321</v>
      </c>
      <c r="C18" s="1" t="s">
        <v>320</v>
      </c>
      <c r="D18" s="1" t="s">
        <v>390</v>
      </c>
      <c r="E18" s="1" t="s">
        <v>252</v>
      </c>
      <c r="F18" s="1">
        <v>73.599999999999994</v>
      </c>
      <c r="G18" s="1">
        <v>82.1</v>
      </c>
      <c r="H18" s="1">
        <f t="shared" si="1"/>
        <v>77.849999999999994</v>
      </c>
    </row>
    <row r="19" spans="1:8" s="5" customFormat="1">
      <c r="A19" s="1" t="s">
        <v>280</v>
      </c>
      <c r="B19" s="1" t="s">
        <v>282</v>
      </c>
      <c r="C19" s="1" t="s">
        <v>281</v>
      </c>
      <c r="D19" s="1" t="s">
        <v>391</v>
      </c>
      <c r="E19" s="1" t="s">
        <v>252</v>
      </c>
      <c r="F19" s="1">
        <v>71.400000000000006</v>
      </c>
      <c r="G19" s="1">
        <v>83</v>
      </c>
      <c r="H19" s="1">
        <f t="shared" si="1"/>
        <v>77.2</v>
      </c>
    </row>
    <row r="20" spans="1:8" s="5" customFormat="1">
      <c r="A20" s="1" t="s">
        <v>271</v>
      </c>
      <c r="B20" s="1" t="s">
        <v>273</v>
      </c>
      <c r="C20" s="1" t="s">
        <v>272</v>
      </c>
      <c r="D20" s="1" t="s">
        <v>392</v>
      </c>
      <c r="E20" s="1" t="s">
        <v>252</v>
      </c>
      <c r="F20" s="1">
        <v>70.400000000000006</v>
      </c>
      <c r="G20" s="1">
        <v>87.6</v>
      </c>
      <c r="H20" s="1">
        <f t="shared" si="1"/>
        <v>79</v>
      </c>
    </row>
    <row r="21" spans="1:8" s="5" customFormat="1">
      <c r="A21" s="1" t="s">
        <v>286</v>
      </c>
      <c r="B21" s="1" t="s">
        <v>288</v>
      </c>
      <c r="C21" s="1" t="s">
        <v>287</v>
      </c>
      <c r="D21" s="1" t="s">
        <v>393</v>
      </c>
      <c r="E21" s="1" t="s">
        <v>252</v>
      </c>
      <c r="F21" s="1">
        <v>70.2</v>
      </c>
      <c r="G21" s="1">
        <v>83.6</v>
      </c>
      <c r="H21" s="1">
        <f t="shared" si="1"/>
        <v>76.900000000000006</v>
      </c>
    </row>
    <row r="22" spans="1:8" s="5" customFormat="1">
      <c r="A22" s="1" t="s">
        <v>249</v>
      </c>
      <c r="B22" s="1" t="s">
        <v>251</v>
      </c>
      <c r="C22" s="1" t="s">
        <v>250</v>
      </c>
      <c r="D22" s="1" t="s">
        <v>394</v>
      </c>
      <c r="E22" s="1" t="s">
        <v>252</v>
      </c>
      <c r="F22" s="1">
        <v>69.599999999999994</v>
      </c>
      <c r="G22" s="1">
        <v>78.599999999999994</v>
      </c>
      <c r="H22" s="1">
        <f t="shared" si="1"/>
        <v>74.099999999999994</v>
      </c>
    </row>
    <row r="23" spans="1:8" s="5" customFormat="1">
      <c r="A23" s="1" t="s">
        <v>331</v>
      </c>
      <c r="B23" s="1" t="s">
        <v>333</v>
      </c>
      <c r="C23" s="1" t="s">
        <v>332</v>
      </c>
      <c r="D23" s="1" t="s">
        <v>395</v>
      </c>
      <c r="E23" s="2" t="s">
        <v>262</v>
      </c>
      <c r="F23" s="1">
        <v>73.2</v>
      </c>
      <c r="G23" s="1">
        <v>83.2</v>
      </c>
      <c r="H23" s="1">
        <f t="shared" si="1"/>
        <v>78.2</v>
      </c>
    </row>
    <row r="24" spans="1:8" s="5" customFormat="1">
      <c r="A24" s="1" t="s">
        <v>295</v>
      </c>
      <c r="B24" s="1" t="s">
        <v>297</v>
      </c>
      <c r="C24" s="1" t="s">
        <v>296</v>
      </c>
      <c r="D24" s="1" t="s">
        <v>395</v>
      </c>
      <c r="E24" s="2" t="s">
        <v>262</v>
      </c>
      <c r="F24" s="1">
        <v>73</v>
      </c>
      <c r="G24" s="1">
        <v>86</v>
      </c>
      <c r="H24" s="1">
        <f t="shared" si="1"/>
        <v>79.5</v>
      </c>
    </row>
    <row r="25" spans="1:8" s="5" customFormat="1">
      <c r="A25" s="1" t="s">
        <v>277</v>
      </c>
      <c r="B25" s="1" t="s">
        <v>279</v>
      </c>
      <c r="C25" s="1" t="s">
        <v>278</v>
      </c>
      <c r="D25" s="1" t="s">
        <v>396</v>
      </c>
      <c r="E25" s="2" t="s">
        <v>262</v>
      </c>
      <c r="F25" s="1">
        <v>70.2</v>
      </c>
      <c r="G25" s="1">
        <v>84.4</v>
      </c>
      <c r="H25" s="1">
        <f t="shared" si="1"/>
        <v>77.300000000000011</v>
      </c>
    </row>
    <row r="26" spans="1:8" s="5" customFormat="1">
      <c r="A26" s="1" t="s">
        <v>289</v>
      </c>
      <c r="B26" s="1" t="s">
        <v>291</v>
      </c>
      <c r="C26" s="1" t="s">
        <v>290</v>
      </c>
      <c r="D26" s="1" t="s">
        <v>397</v>
      </c>
      <c r="E26" s="2" t="s">
        <v>262</v>
      </c>
      <c r="F26" s="1">
        <v>69.8</v>
      </c>
      <c r="G26" s="1">
        <v>87.8</v>
      </c>
      <c r="H26" s="1">
        <f t="shared" si="1"/>
        <v>78.8</v>
      </c>
    </row>
    <row r="27" spans="1:8" s="5" customFormat="1">
      <c r="A27" s="1" t="s">
        <v>334</v>
      </c>
      <c r="B27" s="1" t="s">
        <v>336</v>
      </c>
      <c r="C27" s="1" t="s">
        <v>335</v>
      </c>
      <c r="D27" s="1" t="s">
        <v>398</v>
      </c>
      <c r="E27" s="2" t="s">
        <v>262</v>
      </c>
      <c r="F27" s="1">
        <v>69</v>
      </c>
      <c r="G27" s="1">
        <v>0</v>
      </c>
      <c r="H27" s="1">
        <f t="shared" si="1"/>
        <v>34.5</v>
      </c>
    </row>
    <row r="28" spans="1:8" s="5" customFormat="1">
      <c r="A28" s="6" t="s">
        <v>364</v>
      </c>
      <c r="B28" s="1">
        <v>1823043219</v>
      </c>
      <c r="C28" s="1" t="s">
        <v>365</v>
      </c>
      <c r="D28" s="1" t="s">
        <v>366</v>
      </c>
      <c r="E28" s="1" t="s">
        <v>262</v>
      </c>
      <c r="F28" s="1">
        <v>68.599999999999994</v>
      </c>
      <c r="G28" s="1">
        <v>0</v>
      </c>
      <c r="H28" s="1">
        <f t="shared" si="1"/>
        <v>34.299999999999997</v>
      </c>
    </row>
    <row r="29" spans="1:8" s="5" customFormat="1">
      <c r="A29" s="1" t="s">
        <v>310</v>
      </c>
      <c r="B29" s="1" t="s">
        <v>312</v>
      </c>
      <c r="C29" s="1" t="s">
        <v>311</v>
      </c>
      <c r="D29" s="1" t="s">
        <v>384</v>
      </c>
      <c r="E29" s="1" t="s">
        <v>253</v>
      </c>
      <c r="F29" s="1">
        <v>69</v>
      </c>
      <c r="G29" s="1">
        <v>0</v>
      </c>
      <c r="H29" s="1">
        <f t="shared" si="1"/>
        <v>34.5</v>
      </c>
    </row>
    <row r="30" spans="1:8" s="5" customFormat="1">
      <c r="A30" s="1" t="s">
        <v>313</v>
      </c>
      <c r="B30" s="1" t="s">
        <v>315</v>
      </c>
      <c r="C30" s="1" t="s">
        <v>314</v>
      </c>
      <c r="D30" s="1" t="s">
        <v>384</v>
      </c>
      <c r="E30" s="1" t="s">
        <v>253</v>
      </c>
      <c r="F30" s="1">
        <v>68.2</v>
      </c>
      <c r="G30" s="1">
        <v>83.6</v>
      </c>
      <c r="H30" s="1">
        <f>AVERAGE(F30,G30)</f>
        <v>75.900000000000006</v>
      </c>
    </row>
    <row r="31" spans="1:8" s="5" customFormat="1">
      <c r="A31" s="1" t="s">
        <v>301</v>
      </c>
      <c r="B31" s="1" t="s">
        <v>303</v>
      </c>
      <c r="C31" s="1" t="s">
        <v>302</v>
      </c>
      <c r="D31" s="1" t="s">
        <v>384</v>
      </c>
      <c r="E31" s="1" t="s">
        <v>253</v>
      </c>
      <c r="F31" s="1">
        <v>67.400000000000006</v>
      </c>
      <c r="G31" s="1">
        <v>84.4</v>
      </c>
      <c r="H31" s="1">
        <f>AVERAGE(F31,G31)</f>
        <v>75.900000000000006</v>
      </c>
    </row>
    <row r="32" spans="1:8" s="5" customFormat="1">
      <c r="A32" s="1" t="s">
        <v>168</v>
      </c>
      <c r="B32" s="1" t="s">
        <v>169</v>
      </c>
      <c r="C32" s="1" t="s">
        <v>342</v>
      </c>
      <c r="D32" s="1" t="s">
        <v>399</v>
      </c>
      <c r="E32" s="2" t="s">
        <v>338</v>
      </c>
      <c r="F32" s="1">
        <v>73.2</v>
      </c>
      <c r="G32" s="1">
        <v>83.2</v>
      </c>
      <c r="H32" s="1">
        <f t="shared" ref="H32:H77" si="2">AVERAGE(F32,G32)</f>
        <v>78.2</v>
      </c>
    </row>
    <row r="33" spans="1:8" s="5" customFormat="1">
      <c r="A33" s="1" t="s">
        <v>73</v>
      </c>
      <c r="B33" s="1" t="s">
        <v>75</v>
      </c>
      <c r="C33" s="1" t="s">
        <v>74</v>
      </c>
      <c r="D33" s="1" t="s">
        <v>400</v>
      </c>
      <c r="E33" s="2" t="s">
        <v>338</v>
      </c>
      <c r="F33" s="1">
        <v>73.2</v>
      </c>
      <c r="G33" s="1">
        <v>75.2</v>
      </c>
      <c r="H33" s="1">
        <f t="shared" si="2"/>
        <v>74.2</v>
      </c>
    </row>
    <row r="34" spans="1:8" s="5" customFormat="1">
      <c r="A34" s="1" t="s">
        <v>339</v>
      </c>
      <c r="B34" s="1" t="s">
        <v>341</v>
      </c>
      <c r="C34" s="1" t="s">
        <v>340</v>
      </c>
      <c r="D34" s="1" t="s">
        <v>401</v>
      </c>
      <c r="E34" s="2" t="s">
        <v>338</v>
      </c>
      <c r="F34" s="1">
        <v>72.599999999999994</v>
      </c>
      <c r="G34" s="1">
        <v>83.8</v>
      </c>
      <c r="H34" s="1">
        <f t="shared" si="2"/>
        <v>78.199999999999989</v>
      </c>
    </row>
    <row r="35" spans="1:8" s="5" customFormat="1">
      <c r="A35" s="1" t="s">
        <v>96</v>
      </c>
      <c r="B35" s="1" t="s">
        <v>98</v>
      </c>
      <c r="C35" s="1" t="s">
        <v>97</v>
      </c>
      <c r="D35" s="1" t="s">
        <v>402</v>
      </c>
      <c r="E35" s="2" t="s">
        <v>338</v>
      </c>
      <c r="F35" s="1">
        <v>71.2</v>
      </c>
      <c r="G35" s="1">
        <v>75.099999999999994</v>
      </c>
      <c r="H35" s="1">
        <f t="shared" si="2"/>
        <v>73.150000000000006</v>
      </c>
    </row>
    <row r="36" spans="1:8" s="5" customFormat="1">
      <c r="A36" s="1" t="s">
        <v>216</v>
      </c>
      <c r="B36" s="1" t="s">
        <v>218</v>
      </c>
      <c r="C36" s="1" t="s">
        <v>217</v>
      </c>
      <c r="D36" s="1" t="s">
        <v>403</v>
      </c>
      <c r="E36" s="2" t="s">
        <v>338</v>
      </c>
      <c r="F36" s="1">
        <v>71</v>
      </c>
      <c r="G36" s="1">
        <v>78.400000000000006</v>
      </c>
      <c r="H36" s="1">
        <f t="shared" si="2"/>
        <v>74.7</v>
      </c>
    </row>
    <row r="37" spans="1:8" s="5" customFormat="1">
      <c r="A37" s="1" t="s">
        <v>173</v>
      </c>
      <c r="B37" s="1" t="s">
        <v>175</v>
      </c>
      <c r="C37" s="1" t="s">
        <v>174</v>
      </c>
      <c r="D37" s="1" t="s">
        <v>403</v>
      </c>
      <c r="E37" s="2" t="s">
        <v>338</v>
      </c>
      <c r="F37" s="1">
        <v>70.599999999999994</v>
      </c>
      <c r="G37" s="1">
        <v>86.62</v>
      </c>
      <c r="H37" s="1">
        <f t="shared" si="2"/>
        <v>78.61</v>
      </c>
    </row>
    <row r="38" spans="1:8" s="5" customFormat="1">
      <c r="A38" s="1" t="s">
        <v>36</v>
      </c>
      <c r="B38" s="1" t="s">
        <v>38</v>
      </c>
      <c r="C38" s="1" t="s">
        <v>37</v>
      </c>
      <c r="D38" s="1" t="s">
        <v>404</v>
      </c>
      <c r="E38" s="2" t="s">
        <v>338</v>
      </c>
      <c r="F38" s="1">
        <v>70.599999999999994</v>
      </c>
      <c r="G38" s="1">
        <v>84.3</v>
      </c>
      <c r="H38" s="1">
        <f t="shared" si="2"/>
        <v>77.449999999999989</v>
      </c>
    </row>
    <row r="39" spans="1:8" s="5" customFormat="1">
      <c r="A39" s="1" t="s">
        <v>348</v>
      </c>
      <c r="B39" s="1" t="s">
        <v>350</v>
      </c>
      <c r="C39" s="1" t="s">
        <v>349</v>
      </c>
      <c r="D39" s="1" t="s">
        <v>404</v>
      </c>
      <c r="E39" s="2" t="s">
        <v>338</v>
      </c>
      <c r="F39" s="1">
        <v>70.400000000000006</v>
      </c>
      <c r="G39" s="1">
        <v>78.7</v>
      </c>
      <c r="H39" s="1">
        <f t="shared" si="2"/>
        <v>74.550000000000011</v>
      </c>
    </row>
    <row r="40" spans="1:8" s="5" customFormat="1">
      <c r="A40" s="1" t="s">
        <v>225</v>
      </c>
      <c r="B40" s="1" t="s">
        <v>227</v>
      </c>
      <c r="C40" s="1" t="s">
        <v>226</v>
      </c>
      <c r="D40" s="1" t="s">
        <v>405</v>
      </c>
      <c r="E40" s="2" t="s">
        <v>338</v>
      </c>
      <c r="F40" s="1">
        <v>70.400000000000006</v>
      </c>
      <c r="G40" s="1">
        <v>0</v>
      </c>
      <c r="H40" s="1">
        <f t="shared" si="2"/>
        <v>35.200000000000003</v>
      </c>
    </row>
    <row r="41" spans="1:8" s="5" customFormat="1">
      <c r="A41" s="1" t="s">
        <v>87</v>
      </c>
      <c r="B41" s="1" t="s">
        <v>89</v>
      </c>
      <c r="C41" s="1" t="s">
        <v>88</v>
      </c>
      <c r="D41" s="1" t="s">
        <v>406</v>
      </c>
      <c r="E41" s="2" t="s">
        <v>338</v>
      </c>
      <c r="F41" s="1">
        <v>70.400000000000006</v>
      </c>
      <c r="G41" s="1">
        <v>75.5</v>
      </c>
      <c r="H41" s="1">
        <f t="shared" si="2"/>
        <v>72.95</v>
      </c>
    </row>
    <row r="42" spans="1:8" s="5" customFormat="1">
      <c r="A42" s="1" t="s">
        <v>33</v>
      </c>
      <c r="B42" s="1" t="s">
        <v>35</v>
      </c>
      <c r="C42" s="1" t="s">
        <v>34</v>
      </c>
      <c r="D42" s="1" t="s">
        <v>406</v>
      </c>
      <c r="E42" s="2" t="s">
        <v>338</v>
      </c>
      <c r="F42" s="1">
        <v>69.8</v>
      </c>
      <c r="G42" s="1">
        <v>87.9</v>
      </c>
      <c r="H42" s="1">
        <f t="shared" si="2"/>
        <v>78.849999999999994</v>
      </c>
    </row>
    <row r="43" spans="1:8" s="5" customFormat="1">
      <c r="A43" s="1" t="s">
        <v>105</v>
      </c>
      <c r="B43" s="1" t="s">
        <v>107</v>
      </c>
      <c r="C43" s="1" t="s">
        <v>106</v>
      </c>
      <c r="D43" s="1" t="s">
        <v>407</v>
      </c>
      <c r="E43" s="2" t="s">
        <v>338</v>
      </c>
      <c r="F43" s="1">
        <v>69.599999999999994</v>
      </c>
      <c r="G43" s="1">
        <v>0</v>
      </c>
      <c r="H43" s="1">
        <f t="shared" si="2"/>
        <v>34.799999999999997</v>
      </c>
    </row>
    <row r="44" spans="1:8" s="5" customFormat="1">
      <c r="A44" s="1" t="s">
        <v>213</v>
      </c>
      <c r="B44" s="1" t="s">
        <v>215</v>
      </c>
      <c r="C44" s="1" t="s">
        <v>214</v>
      </c>
      <c r="D44" s="1" t="s">
        <v>408</v>
      </c>
      <c r="E44" s="2" t="s">
        <v>338</v>
      </c>
      <c r="F44" s="1">
        <v>69</v>
      </c>
      <c r="G44" s="1">
        <v>86.7</v>
      </c>
      <c r="H44" s="1">
        <f t="shared" si="2"/>
        <v>77.849999999999994</v>
      </c>
    </row>
    <row r="45" spans="1:8" s="5" customFormat="1">
      <c r="A45" s="1" t="s">
        <v>57</v>
      </c>
      <c r="B45" s="1" t="s">
        <v>59</v>
      </c>
      <c r="C45" s="1" t="s">
        <v>58</v>
      </c>
      <c r="D45" s="1" t="s">
        <v>409</v>
      </c>
      <c r="E45" s="2" t="s">
        <v>338</v>
      </c>
      <c r="F45" s="1">
        <v>68.599999999999994</v>
      </c>
      <c r="G45" s="1">
        <v>87.86</v>
      </c>
      <c r="H45" s="1">
        <f t="shared" si="2"/>
        <v>78.22999999999999</v>
      </c>
    </row>
    <row r="46" spans="1:8" s="5" customFormat="1">
      <c r="A46" s="1" t="s">
        <v>108</v>
      </c>
      <c r="B46" s="1" t="s">
        <v>110</v>
      </c>
      <c r="C46" s="1" t="s">
        <v>109</v>
      </c>
      <c r="D46" s="1" t="s">
        <v>410</v>
      </c>
      <c r="E46" s="2" t="s">
        <v>338</v>
      </c>
      <c r="F46" s="1">
        <v>68.599999999999994</v>
      </c>
      <c r="G46" s="1">
        <v>0</v>
      </c>
      <c r="H46" s="1">
        <f t="shared" si="2"/>
        <v>34.299999999999997</v>
      </c>
    </row>
    <row r="47" spans="1:8" s="5" customFormat="1">
      <c r="A47" s="1" t="s">
        <v>24</v>
      </c>
      <c r="B47" s="1" t="s">
        <v>26</v>
      </c>
      <c r="C47" s="1" t="s">
        <v>25</v>
      </c>
      <c r="D47" s="1" t="s">
        <v>411</v>
      </c>
      <c r="E47" s="2" t="s">
        <v>338</v>
      </c>
      <c r="F47" s="1">
        <v>68.599999999999994</v>
      </c>
      <c r="G47" s="1">
        <v>77.599999999999994</v>
      </c>
      <c r="H47" s="1">
        <f t="shared" si="2"/>
        <v>73.099999999999994</v>
      </c>
    </row>
    <row r="48" spans="1:8" s="5" customFormat="1">
      <c r="A48" s="1" t="s">
        <v>42</v>
      </c>
      <c r="B48" s="1" t="s">
        <v>44</v>
      </c>
      <c r="C48" s="1" t="s">
        <v>43</v>
      </c>
      <c r="D48" s="1" t="s">
        <v>412</v>
      </c>
      <c r="E48" s="2" t="s">
        <v>338</v>
      </c>
      <c r="F48" s="1">
        <v>68.2</v>
      </c>
      <c r="G48" s="1">
        <v>86.8</v>
      </c>
      <c r="H48" s="1">
        <f t="shared" si="2"/>
        <v>77.5</v>
      </c>
    </row>
    <row r="49" spans="1:8" s="5" customFormat="1">
      <c r="A49" s="1" t="s">
        <v>150</v>
      </c>
      <c r="B49" s="1" t="s">
        <v>152</v>
      </c>
      <c r="C49" s="1" t="s">
        <v>151</v>
      </c>
      <c r="D49" s="1" t="s">
        <v>413</v>
      </c>
      <c r="E49" s="2" t="s">
        <v>338</v>
      </c>
      <c r="F49" s="1">
        <v>67.8</v>
      </c>
      <c r="G49" s="1">
        <v>85.1</v>
      </c>
      <c r="H49" s="1">
        <f t="shared" si="2"/>
        <v>76.449999999999989</v>
      </c>
    </row>
    <row r="50" spans="1:8" s="5" customFormat="1">
      <c r="A50" s="1" t="s">
        <v>122</v>
      </c>
      <c r="B50" s="1" t="s">
        <v>124</v>
      </c>
      <c r="C50" s="1" t="s">
        <v>123</v>
      </c>
      <c r="D50" s="1" t="s">
        <v>414</v>
      </c>
      <c r="E50" s="2" t="s">
        <v>338</v>
      </c>
      <c r="F50" s="1">
        <v>67.8</v>
      </c>
      <c r="G50" s="1">
        <v>81.8</v>
      </c>
      <c r="H50" s="1">
        <f t="shared" si="2"/>
        <v>74.8</v>
      </c>
    </row>
    <row r="51" spans="1:8" s="5" customFormat="1">
      <c r="A51" s="1" t="s">
        <v>3</v>
      </c>
      <c r="B51" s="1" t="s">
        <v>5</v>
      </c>
      <c r="C51" s="1" t="s">
        <v>4</v>
      </c>
      <c r="D51" s="1" t="s">
        <v>415</v>
      </c>
      <c r="E51" s="2" t="s">
        <v>338</v>
      </c>
      <c r="F51" s="1">
        <v>67.8</v>
      </c>
      <c r="G51" s="1">
        <v>0</v>
      </c>
      <c r="H51" s="1">
        <f t="shared" si="2"/>
        <v>33.9</v>
      </c>
    </row>
    <row r="52" spans="1:8" s="5" customFormat="1">
      <c r="A52" s="1" t="s">
        <v>159</v>
      </c>
      <c r="B52" s="1" t="s">
        <v>161</v>
      </c>
      <c r="C52" s="1" t="s">
        <v>160</v>
      </c>
      <c r="D52" s="1" t="s">
        <v>416</v>
      </c>
      <c r="E52" s="2" t="s">
        <v>338</v>
      </c>
      <c r="F52" s="1">
        <v>67.400000000000006</v>
      </c>
      <c r="G52" s="1">
        <v>0</v>
      </c>
      <c r="H52" s="1">
        <f t="shared" si="2"/>
        <v>33.700000000000003</v>
      </c>
    </row>
    <row r="53" spans="1:8" s="5" customFormat="1">
      <c r="A53" s="1" t="s">
        <v>70</v>
      </c>
      <c r="B53" s="1" t="s">
        <v>72</v>
      </c>
      <c r="C53" s="1" t="s">
        <v>71</v>
      </c>
      <c r="D53" s="1" t="s">
        <v>417</v>
      </c>
      <c r="E53" s="2" t="s">
        <v>338</v>
      </c>
      <c r="F53" s="1">
        <v>67.400000000000006</v>
      </c>
      <c r="G53" s="1">
        <v>0</v>
      </c>
      <c r="H53" s="1">
        <f t="shared" si="2"/>
        <v>33.700000000000003</v>
      </c>
    </row>
    <row r="54" spans="1:8" s="5" customFormat="1">
      <c r="A54" s="1" t="s">
        <v>207</v>
      </c>
      <c r="B54" s="1" t="s">
        <v>209</v>
      </c>
      <c r="C54" s="1" t="s">
        <v>208</v>
      </c>
      <c r="D54" s="1" t="s">
        <v>408</v>
      </c>
      <c r="E54" s="2" t="s">
        <v>338</v>
      </c>
      <c r="F54" s="1">
        <v>67</v>
      </c>
      <c r="G54" s="1">
        <v>86.6</v>
      </c>
      <c r="H54" s="1">
        <f t="shared" si="2"/>
        <v>76.8</v>
      </c>
    </row>
    <row r="55" spans="1:8" s="5" customFormat="1">
      <c r="A55" s="1" t="s">
        <v>125</v>
      </c>
      <c r="B55" s="1" t="s">
        <v>127</v>
      </c>
      <c r="C55" s="1" t="s">
        <v>126</v>
      </c>
      <c r="D55" s="1" t="s">
        <v>418</v>
      </c>
      <c r="E55" s="2" t="s">
        <v>338</v>
      </c>
      <c r="F55" s="1">
        <v>67</v>
      </c>
      <c r="G55" s="1">
        <v>77.099999999999994</v>
      </c>
      <c r="H55" s="1">
        <f t="shared" si="2"/>
        <v>72.05</v>
      </c>
    </row>
    <row r="56" spans="1:8" s="5" customFormat="1">
      <c r="A56" s="1" t="s">
        <v>21</v>
      </c>
      <c r="B56" s="1" t="s">
        <v>23</v>
      </c>
      <c r="C56" s="1" t="s">
        <v>22</v>
      </c>
      <c r="D56" s="1" t="s">
        <v>419</v>
      </c>
      <c r="E56" s="2" t="s">
        <v>338</v>
      </c>
      <c r="F56" s="1">
        <v>67</v>
      </c>
      <c r="G56" s="1">
        <v>0</v>
      </c>
      <c r="H56" s="1">
        <f t="shared" si="2"/>
        <v>33.5</v>
      </c>
    </row>
    <row r="57" spans="1:8" s="5" customFormat="1">
      <c r="A57" s="1" t="s">
        <v>9</v>
      </c>
      <c r="B57" s="1" t="s">
        <v>11</v>
      </c>
      <c r="C57" s="1" t="s">
        <v>10</v>
      </c>
      <c r="D57" s="1" t="s">
        <v>419</v>
      </c>
      <c r="E57" s="2" t="s">
        <v>338</v>
      </c>
      <c r="F57" s="1">
        <v>66.8</v>
      </c>
      <c r="G57" s="1">
        <v>85.9</v>
      </c>
      <c r="H57" s="1">
        <f t="shared" si="2"/>
        <v>76.349999999999994</v>
      </c>
    </row>
    <row r="58" spans="1:8" s="5" customFormat="1">
      <c r="A58" s="1" t="s">
        <v>200</v>
      </c>
      <c r="B58" s="1" t="s">
        <v>202</v>
      </c>
      <c r="C58" s="1" t="s">
        <v>201</v>
      </c>
      <c r="D58" s="1" t="s">
        <v>420</v>
      </c>
      <c r="E58" s="2" t="s">
        <v>338</v>
      </c>
      <c r="F58" s="1">
        <v>66.599999999999994</v>
      </c>
      <c r="G58" s="1">
        <v>0</v>
      </c>
      <c r="H58" s="1">
        <f t="shared" si="2"/>
        <v>33.299999999999997</v>
      </c>
    </row>
    <row r="59" spans="1:8" s="5" customFormat="1">
      <c r="A59" s="1" t="s">
        <v>219</v>
      </c>
      <c r="B59" s="1" t="s">
        <v>221</v>
      </c>
      <c r="C59" s="1" t="s">
        <v>220</v>
      </c>
      <c r="D59" s="1" t="s">
        <v>421</v>
      </c>
      <c r="E59" s="2" t="s">
        <v>338</v>
      </c>
      <c r="F59" s="1">
        <v>66.599999999999994</v>
      </c>
      <c r="G59" s="1">
        <v>80.400000000000006</v>
      </c>
      <c r="H59" s="1">
        <f t="shared" si="2"/>
        <v>73.5</v>
      </c>
    </row>
    <row r="60" spans="1:8" s="5" customFormat="1">
      <c r="A60" s="1" t="s">
        <v>231</v>
      </c>
      <c r="B60" s="1" t="s">
        <v>233</v>
      </c>
      <c r="C60" s="1" t="s">
        <v>232</v>
      </c>
      <c r="D60" s="1" t="s">
        <v>421</v>
      </c>
      <c r="E60" s="2" t="s">
        <v>338</v>
      </c>
      <c r="F60" s="1">
        <v>66.599999999999994</v>
      </c>
      <c r="G60" s="1">
        <v>80.900000000000006</v>
      </c>
      <c r="H60" s="1">
        <f t="shared" si="2"/>
        <v>73.75</v>
      </c>
    </row>
    <row r="61" spans="1:8" s="5" customFormat="1">
      <c r="A61" s="1" t="s">
        <v>6</v>
      </c>
      <c r="B61" s="1" t="s">
        <v>8</v>
      </c>
      <c r="C61" s="1" t="s">
        <v>7</v>
      </c>
      <c r="D61" s="1" t="s">
        <v>421</v>
      </c>
      <c r="E61" s="2" t="s">
        <v>338</v>
      </c>
      <c r="F61" s="1">
        <v>66.599999999999994</v>
      </c>
      <c r="G61" s="1">
        <v>85</v>
      </c>
      <c r="H61" s="1">
        <f t="shared" si="2"/>
        <v>75.8</v>
      </c>
    </row>
    <row r="62" spans="1:8" s="5" customFormat="1">
      <c r="A62" s="1" t="s">
        <v>135</v>
      </c>
      <c r="B62" s="1" t="s">
        <v>137</v>
      </c>
      <c r="C62" s="1" t="s">
        <v>136</v>
      </c>
      <c r="D62" s="1" t="s">
        <v>422</v>
      </c>
      <c r="E62" s="2" t="s">
        <v>338</v>
      </c>
      <c r="F62" s="1">
        <v>66.400000000000006</v>
      </c>
      <c r="G62" s="1">
        <v>0</v>
      </c>
      <c r="H62" s="1">
        <f t="shared" si="2"/>
        <v>33.200000000000003</v>
      </c>
    </row>
    <row r="63" spans="1:8" s="5" customFormat="1">
      <c r="A63" s="1" t="s">
        <v>76</v>
      </c>
      <c r="B63" s="1" t="s">
        <v>78</v>
      </c>
      <c r="C63" s="1" t="s">
        <v>77</v>
      </c>
      <c r="D63" s="1" t="s">
        <v>423</v>
      </c>
      <c r="E63" s="2" t="s">
        <v>338</v>
      </c>
      <c r="F63" s="1">
        <v>66.400000000000006</v>
      </c>
      <c r="G63" s="1">
        <v>81</v>
      </c>
      <c r="H63" s="1">
        <f t="shared" si="2"/>
        <v>73.7</v>
      </c>
    </row>
    <row r="64" spans="1:8" s="5" customFormat="1">
      <c r="A64" s="1" t="s">
        <v>85</v>
      </c>
      <c r="B64" s="1" t="s">
        <v>86</v>
      </c>
      <c r="C64" s="1" t="s">
        <v>360</v>
      </c>
      <c r="D64" s="1" t="s">
        <v>423</v>
      </c>
      <c r="E64" s="2" t="s">
        <v>338</v>
      </c>
      <c r="F64" s="1">
        <v>66.2</v>
      </c>
      <c r="G64" s="1">
        <v>85.9</v>
      </c>
      <c r="H64" s="1">
        <f t="shared" si="2"/>
        <v>76.050000000000011</v>
      </c>
    </row>
    <row r="65" spans="1:8" s="5" customFormat="1">
      <c r="A65" s="1" t="s">
        <v>0</v>
      </c>
      <c r="B65" s="1" t="s">
        <v>2</v>
      </c>
      <c r="C65" s="1" t="s">
        <v>1</v>
      </c>
      <c r="D65" s="1" t="s">
        <v>424</v>
      </c>
      <c r="E65" s="2" t="s">
        <v>338</v>
      </c>
      <c r="F65" s="1">
        <v>66.2</v>
      </c>
      <c r="G65" s="1">
        <v>76.5</v>
      </c>
      <c r="H65" s="1">
        <f t="shared" si="2"/>
        <v>71.349999999999994</v>
      </c>
    </row>
    <row r="66" spans="1:8" s="5" customFormat="1">
      <c r="A66" s="1" t="s">
        <v>153</v>
      </c>
      <c r="B66" s="1" t="s">
        <v>155</v>
      </c>
      <c r="C66" s="1" t="s">
        <v>154</v>
      </c>
      <c r="D66" s="1" t="s">
        <v>424</v>
      </c>
      <c r="E66" s="2" t="s">
        <v>338</v>
      </c>
      <c r="F66" s="1">
        <v>66</v>
      </c>
      <c r="G66" s="1">
        <v>82</v>
      </c>
      <c r="H66" s="1">
        <f t="shared" si="2"/>
        <v>74</v>
      </c>
    </row>
    <row r="67" spans="1:8" s="5" customFormat="1">
      <c r="A67" s="1" t="s">
        <v>27</v>
      </c>
      <c r="B67" s="1" t="s">
        <v>29</v>
      </c>
      <c r="C67" s="1" t="s">
        <v>28</v>
      </c>
      <c r="D67" s="1" t="s">
        <v>424</v>
      </c>
      <c r="E67" s="2" t="s">
        <v>338</v>
      </c>
      <c r="F67" s="1">
        <v>66</v>
      </c>
      <c r="G67" s="1">
        <v>79.8</v>
      </c>
      <c r="H67" s="1">
        <f t="shared" si="2"/>
        <v>72.900000000000006</v>
      </c>
    </row>
    <row r="68" spans="1:8" s="5" customFormat="1">
      <c r="A68" s="1" t="s">
        <v>132</v>
      </c>
      <c r="B68" s="1" t="s">
        <v>134</v>
      </c>
      <c r="C68" s="1" t="s">
        <v>133</v>
      </c>
      <c r="D68" s="1" t="s">
        <v>420</v>
      </c>
      <c r="E68" s="2" t="s">
        <v>338</v>
      </c>
      <c r="F68" s="1">
        <v>65.8</v>
      </c>
      <c r="G68" s="1">
        <v>0</v>
      </c>
      <c r="H68" s="1">
        <f t="shared" si="2"/>
        <v>32.9</v>
      </c>
    </row>
    <row r="69" spans="1:8" s="5" customFormat="1">
      <c r="A69" s="1" t="s">
        <v>145</v>
      </c>
      <c r="B69" s="1" t="s">
        <v>147</v>
      </c>
      <c r="C69" s="1" t="s">
        <v>146</v>
      </c>
      <c r="D69" s="1" t="s">
        <v>420</v>
      </c>
      <c r="E69" s="2" t="s">
        <v>338</v>
      </c>
      <c r="F69" s="1">
        <v>65.8</v>
      </c>
      <c r="G69" s="1">
        <v>79.3</v>
      </c>
      <c r="H69" s="1">
        <f t="shared" si="2"/>
        <v>72.55</v>
      </c>
    </row>
    <row r="70" spans="1:8" s="5" customFormat="1">
      <c r="A70" s="1" t="s">
        <v>191</v>
      </c>
      <c r="B70" s="1" t="s">
        <v>193</v>
      </c>
      <c r="C70" s="1" t="s">
        <v>192</v>
      </c>
      <c r="D70" s="1" t="s">
        <v>420</v>
      </c>
      <c r="E70" s="2" t="s">
        <v>338</v>
      </c>
      <c r="F70" s="1">
        <v>65.8</v>
      </c>
      <c r="G70" s="1">
        <v>81.900000000000006</v>
      </c>
      <c r="H70" s="1">
        <f t="shared" si="2"/>
        <v>73.849999999999994</v>
      </c>
    </row>
    <row r="71" spans="1:8" s="5" customFormat="1">
      <c r="A71" s="1" t="s">
        <v>240</v>
      </c>
      <c r="B71" s="1" t="s">
        <v>242</v>
      </c>
      <c r="C71" s="1" t="s">
        <v>241</v>
      </c>
      <c r="D71" s="1" t="s">
        <v>425</v>
      </c>
      <c r="E71" s="2" t="s">
        <v>338</v>
      </c>
      <c r="F71" s="1">
        <v>65.8</v>
      </c>
      <c r="G71" s="1">
        <v>84.1</v>
      </c>
      <c r="H71" s="1">
        <f t="shared" si="2"/>
        <v>74.949999999999989</v>
      </c>
    </row>
    <row r="72" spans="1:8" s="5" customFormat="1">
      <c r="A72" s="1" t="s">
        <v>117</v>
      </c>
      <c r="B72" s="1" t="s">
        <v>119</v>
      </c>
      <c r="C72" s="1" t="s">
        <v>118</v>
      </c>
      <c r="D72" s="1" t="s">
        <v>425</v>
      </c>
      <c r="E72" s="2" t="s">
        <v>338</v>
      </c>
      <c r="F72" s="1">
        <v>65.8</v>
      </c>
      <c r="G72" s="1">
        <v>82.1</v>
      </c>
      <c r="H72" s="1">
        <f t="shared" si="2"/>
        <v>73.949999999999989</v>
      </c>
    </row>
    <row r="73" spans="1:8" s="5" customFormat="1">
      <c r="A73" s="1" t="s">
        <v>367</v>
      </c>
      <c r="B73" s="1" t="s">
        <v>368</v>
      </c>
      <c r="C73" s="1" t="s">
        <v>369</v>
      </c>
      <c r="D73" s="1" t="s">
        <v>370</v>
      </c>
      <c r="E73" s="1" t="s">
        <v>338</v>
      </c>
      <c r="F73" s="1">
        <v>65.599999999999994</v>
      </c>
      <c r="G73" s="1">
        <v>77.7</v>
      </c>
      <c r="H73" s="1">
        <f t="shared" si="2"/>
        <v>71.650000000000006</v>
      </c>
    </row>
    <row r="74" spans="1:8" s="5" customFormat="1">
      <c r="A74" s="1" t="s">
        <v>371</v>
      </c>
      <c r="B74" s="1" t="s">
        <v>372</v>
      </c>
      <c r="C74" s="1" t="s">
        <v>373</v>
      </c>
      <c r="D74" s="1" t="s">
        <v>370</v>
      </c>
      <c r="E74" s="1" t="s">
        <v>338</v>
      </c>
      <c r="F74" s="1">
        <v>65.599999999999994</v>
      </c>
      <c r="G74" s="1">
        <v>0</v>
      </c>
      <c r="H74" s="1">
        <f t="shared" si="2"/>
        <v>32.799999999999997</v>
      </c>
    </row>
    <row r="75" spans="1:8" s="5" customFormat="1">
      <c r="A75" s="6" t="s">
        <v>426</v>
      </c>
      <c r="B75" s="1" t="s">
        <v>374</v>
      </c>
      <c r="C75" s="1" t="s">
        <v>427</v>
      </c>
      <c r="D75" s="1" t="s">
        <v>370</v>
      </c>
      <c r="E75" s="1" t="s">
        <v>338</v>
      </c>
      <c r="F75" s="1">
        <v>65.599999999999994</v>
      </c>
      <c r="G75" s="1">
        <v>83.7</v>
      </c>
      <c r="H75" s="1">
        <f t="shared" si="2"/>
        <v>74.650000000000006</v>
      </c>
    </row>
    <row r="76" spans="1:8" s="5" customFormat="1">
      <c r="A76" s="6" t="s">
        <v>450</v>
      </c>
      <c r="B76" s="1" t="s">
        <v>375</v>
      </c>
      <c r="C76" s="1" t="s">
        <v>376</v>
      </c>
      <c r="D76" s="1" t="s">
        <v>370</v>
      </c>
      <c r="E76" s="1" t="s">
        <v>338</v>
      </c>
      <c r="F76" s="1">
        <v>65.599999999999994</v>
      </c>
      <c r="G76" s="1">
        <v>82.3</v>
      </c>
      <c r="H76" s="1">
        <f t="shared" si="2"/>
        <v>73.949999999999989</v>
      </c>
    </row>
    <row r="77" spans="1:8" s="5" customFormat="1">
      <c r="A77" s="1" t="s">
        <v>210</v>
      </c>
      <c r="B77" s="1" t="s">
        <v>212</v>
      </c>
      <c r="C77" s="1" t="s">
        <v>211</v>
      </c>
      <c r="D77" s="1" t="s">
        <v>406</v>
      </c>
      <c r="E77" s="1" t="s">
        <v>337</v>
      </c>
      <c r="F77" s="1">
        <v>69.2</v>
      </c>
      <c r="G77" s="1">
        <v>0</v>
      </c>
      <c r="H77" s="1">
        <f t="shared" si="2"/>
        <v>34.6</v>
      </c>
    </row>
    <row r="78" spans="1:8" s="5" customFormat="1">
      <c r="A78" s="1" t="s">
        <v>344</v>
      </c>
      <c r="B78" s="1" t="s">
        <v>346</v>
      </c>
      <c r="C78" s="1" t="s">
        <v>345</v>
      </c>
      <c r="D78" s="1" t="s">
        <v>406</v>
      </c>
      <c r="E78" s="1" t="s">
        <v>337</v>
      </c>
      <c r="F78" s="1">
        <v>68.8</v>
      </c>
      <c r="G78" s="1">
        <v>85.7</v>
      </c>
      <c r="H78" s="1">
        <f t="shared" ref="H78:H84" si="3">AVERAGE(F78,G78)</f>
        <v>77.25</v>
      </c>
    </row>
    <row r="79" spans="1:8" s="5" customFormat="1">
      <c r="A79" s="1" t="s">
        <v>237</v>
      </c>
      <c r="B79" s="1" t="s">
        <v>239</v>
      </c>
      <c r="C79" s="1" t="s">
        <v>238</v>
      </c>
      <c r="D79" s="1" t="s">
        <v>428</v>
      </c>
      <c r="E79" s="1" t="s">
        <v>337</v>
      </c>
      <c r="F79" s="1">
        <v>68.8</v>
      </c>
      <c r="G79" s="1">
        <v>79.599999999999994</v>
      </c>
      <c r="H79" s="1">
        <f t="shared" si="3"/>
        <v>74.199999999999989</v>
      </c>
    </row>
    <row r="80" spans="1:8" s="5" customFormat="1">
      <c r="A80" s="1" t="s">
        <v>111</v>
      </c>
      <c r="B80" s="1" t="s">
        <v>113</v>
      </c>
      <c r="C80" s="1" t="s">
        <v>112</v>
      </c>
      <c r="D80" s="1" t="s">
        <v>429</v>
      </c>
      <c r="E80" s="1" t="s">
        <v>337</v>
      </c>
      <c r="F80" s="1">
        <v>68.8</v>
      </c>
      <c r="G80" s="1">
        <v>81.2</v>
      </c>
      <c r="H80" s="1">
        <f t="shared" si="3"/>
        <v>75</v>
      </c>
    </row>
    <row r="81" spans="1:8" s="5" customFormat="1">
      <c r="A81" s="1" t="s">
        <v>48</v>
      </c>
      <c r="B81" s="1" t="s">
        <v>50</v>
      </c>
      <c r="C81" s="1" t="s">
        <v>49</v>
      </c>
      <c r="D81" s="1" t="s">
        <v>400</v>
      </c>
      <c r="E81" s="1" t="s">
        <v>337</v>
      </c>
      <c r="F81" s="1">
        <v>68</v>
      </c>
      <c r="G81" s="1">
        <v>84.6</v>
      </c>
      <c r="H81" s="1">
        <f t="shared" si="3"/>
        <v>76.3</v>
      </c>
    </row>
    <row r="82" spans="1:8" s="5" customFormat="1">
      <c r="A82" s="1" t="s">
        <v>162</v>
      </c>
      <c r="B82" s="1" t="s">
        <v>164</v>
      </c>
      <c r="C82" s="1" t="s">
        <v>163</v>
      </c>
      <c r="D82" s="1" t="s">
        <v>430</v>
      </c>
      <c r="E82" s="1" t="s">
        <v>337</v>
      </c>
      <c r="F82" s="1">
        <v>67.2</v>
      </c>
      <c r="G82" s="1">
        <v>84.6</v>
      </c>
      <c r="H82" s="1">
        <f t="shared" si="3"/>
        <v>75.900000000000006</v>
      </c>
    </row>
    <row r="83" spans="1:8" s="5" customFormat="1">
      <c r="A83" s="1" t="s">
        <v>90</v>
      </c>
      <c r="B83" s="1" t="s">
        <v>92</v>
      </c>
      <c r="C83" s="1" t="s">
        <v>91</v>
      </c>
      <c r="D83" s="1" t="s">
        <v>430</v>
      </c>
      <c r="E83" s="1" t="s">
        <v>337</v>
      </c>
      <c r="F83" s="1">
        <v>67.2</v>
      </c>
      <c r="G83" s="1">
        <v>88.1</v>
      </c>
      <c r="H83" s="1">
        <f t="shared" si="3"/>
        <v>77.650000000000006</v>
      </c>
    </row>
    <row r="84" spans="1:8" s="5" customFormat="1">
      <c r="A84" s="1" t="s">
        <v>203</v>
      </c>
      <c r="B84" s="1" t="s">
        <v>205</v>
      </c>
      <c r="C84" s="1" t="s">
        <v>204</v>
      </c>
      <c r="D84" s="1" t="s">
        <v>411</v>
      </c>
      <c r="E84" s="1" t="s">
        <v>337</v>
      </c>
      <c r="F84" s="1">
        <v>66.8</v>
      </c>
      <c r="G84" s="1">
        <v>0</v>
      </c>
      <c r="H84" s="1">
        <f t="shared" si="3"/>
        <v>33.4</v>
      </c>
    </row>
    <row r="85" spans="1:8" s="5" customFormat="1">
      <c r="A85" s="1" t="s">
        <v>67</v>
      </c>
      <c r="B85" s="1" t="s">
        <v>69</v>
      </c>
      <c r="C85" s="1" t="s">
        <v>68</v>
      </c>
      <c r="D85" s="1" t="s">
        <v>431</v>
      </c>
      <c r="E85" s="1" t="s">
        <v>337</v>
      </c>
      <c r="F85" s="1">
        <v>66.8</v>
      </c>
      <c r="G85" s="1">
        <v>79.8</v>
      </c>
      <c r="H85" s="1">
        <f t="shared" ref="H85:H98" si="4">AVERAGE(F85,G85)</f>
        <v>73.3</v>
      </c>
    </row>
    <row r="86" spans="1:8" s="5" customFormat="1">
      <c r="A86" s="1" t="s">
        <v>228</v>
      </c>
      <c r="B86" s="1" t="s">
        <v>230</v>
      </c>
      <c r="C86" s="1" t="s">
        <v>229</v>
      </c>
      <c r="D86" s="1" t="s">
        <v>432</v>
      </c>
      <c r="E86" s="1" t="s">
        <v>337</v>
      </c>
      <c r="F86" s="1">
        <v>66.599999999999994</v>
      </c>
      <c r="G86" s="1">
        <v>83.6</v>
      </c>
      <c r="H86" s="1">
        <f t="shared" si="4"/>
        <v>75.099999999999994</v>
      </c>
    </row>
    <row r="87" spans="1:8" s="5" customFormat="1">
      <c r="A87" s="1" t="s">
        <v>65</v>
      </c>
      <c r="B87" s="1" t="s">
        <v>66</v>
      </c>
      <c r="C87" s="1" t="s">
        <v>361</v>
      </c>
      <c r="D87" s="1" t="s">
        <v>432</v>
      </c>
      <c r="E87" s="1" t="s">
        <v>337</v>
      </c>
      <c r="F87" s="1">
        <v>66</v>
      </c>
      <c r="G87" s="1">
        <v>79.400000000000006</v>
      </c>
      <c r="H87" s="1">
        <f t="shared" si="4"/>
        <v>72.7</v>
      </c>
    </row>
    <row r="88" spans="1:8" s="5" customFormat="1">
      <c r="A88" s="1" t="s">
        <v>197</v>
      </c>
      <c r="B88" s="1" t="s">
        <v>199</v>
      </c>
      <c r="C88" s="1" t="s">
        <v>198</v>
      </c>
      <c r="D88" s="1" t="s">
        <v>411</v>
      </c>
      <c r="E88" s="1" t="s">
        <v>337</v>
      </c>
      <c r="F88" s="1">
        <v>65.8</v>
      </c>
      <c r="G88" s="1">
        <v>88.6</v>
      </c>
      <c r="H88" s="1">
        <f t="shared" si="4"/>
        <v>77.199999999999989</v>
      </c>
    </row>
    <row r="89" spans="1:8" s="5" customFormat="1">
      <c r="A89" s="1" t="s">
        <v>54</v>
      </c>
      <c r="B89" s="1" t="s">
        <v>56</v>
      </c>
      <c r="C89" s="1" t="s">
        <v>55</v>
      </c>
      <c r="D89" s="1" t="s">
        <v>414</v>
      </c>
      <c r="E89" s="1" t="s">
        <v>337</v>
      </c>
      <c r="F89" s="1">
        <v>65.8</v>
      </c>
      <c r="G89" s="1">
        <v>86.6</v>
      </c>
      <c r="H89" s="1">
        <f t="shared" si="4"/>
        <v>76.199999999999989</v>
      </c>
    </row>
    <row r="90" spans="1:8" s="5" customFormat="1">
      <c r="A90" s="1" t="s">
        <v>148</v>
      </c>
      <c r="B90" s="1" t="s">
        <v>149</v>
      </c>
      <c r="C90" s="1" t="s">
        <v>352</v>
      </c>
      <c r="D90" s="1" t="s">
        <v>414</v>
      </c>
      <c r="E90" s="1" t="s">
        <v>337</v>
      </c>
      <c r="F90" s="1">
        <v>65.599999999999994</v>
      </c>
      <c r="G90" s="1">
        <v>86.6</v>
      </c>
      <c r="H90" s="1">
        <f t="shared" si="4"/>
        <v>76.099999999999994</v>
      </c>
    </row>
    <row r="91" spans="1:8" s="5" customFormat="1">
      <c r="A91" s="1" t="s">
        <v>39</v>
      </c>
      <c r="B91" s="1" t="s">
        <v>41</v>
      </c>
      <c r="C91" s="1" t="s">
        <v>40</v>
      </c>
      <c r="D91" s="1" t="s">
        <v>414</v>
      </c>
      <c r="E91" s="1" t="s">
        <v>337</v>
      </c>
      <c r="F91" s="1">
        <v>65.400000000000006</v>
      </c>
      <c r="G91" s="1">
        <v>85.8</v>
      </c>
      <c r="H91" s="1">
        <f t="shared" si="4"/>
        <v>75.599999999999994</v>
      </c>
    </row>
    <row r="92" spans="1:8" s="5" customFormat="1">
      <c r="A92" s="1" t="s">
        <v>51</v>
      </c>
      <c r="B92" s="1" t="s">
        <v>53</v>
      </c>
      <c r="C92" s="1" t="s">
        <v>52</v>
      </c>
      <c r="D92" s="1" t="s">
        <v>414</v>
      </c>
      <c r="E92" s="1" t="s">
        <v>337</v>
      </c>
      <c r="F92" s="1">
        <v>65.2</v>
      </c>
      <c r="G92" s="1">
        <v>84.2</v>
      </c>
      <c r="H92" s="1">
        <f t="shared" si="4"/>
        <v>74.7</v>
      </c>
    </row>
    <row r="93" spans="1:8" s="5" customFormat="1">
      <c r="A93" s="1" t="s">
        <v>45</v>
      </c>
      <c r="B93" s="1" t="s">
        <v>47</v>
      </c>
      <c r="C93" s="1" t="s">
        <v>46</v>
      </c>
      <c r="D93" s="1" t="s">
        <v>433</v>
      </c>
      <c r="E93" s="1" t="s">
        <v>337</v>
      </c>
      <c r="F93" s="1">
        <v>65</v>
      </c>
      <c r="G93" s="1">
        <v>82.9</v>
      </c>
      <c r="H93" s="1">
        <f t="shared" si="4"/>
        <v>73.95</v>
      </c>
    </row>
    <row r="94" spans="1:8" s="5" customFormat="1">
      <c r="A94" s="1" t="s">
        <v>377</v>
      </c>
      <c r="B94" s="1">
        <v>1823051526</v>
      </c>
      <c r="C94" s="1" t="s">
        <v>378</v>
      </c>
      <c r="D94" s="1" t="s">
        <v>434</v>
      </c>
      <c r="E94" s="1" t="s">
        <v>337</v>
      </c>
      <c r="F94" s="1">
        <v>64.8</v>
      </c>
      <c r="G94" s="1">
        <v>82</v>
      </c>
      <c r="H94" s="1">
        <f t="shared" si="4"/>
        <v>73.400000000000006</v>
      </c>
    </row>
    <row r="95" spans="1:8" s="5" customFormat="1">
      <c r="A95" s="6" t="s">
        <v>435</v>
      </c>
      <c r="B95" s="1">
        <v>1823054410</v>
      </c>
      <c r="C95" s="1" t="s">
        <v>436</v>
      </c>
      <c r="D95" s="1" t="s">
        <v>434</v>
      </c>
      <c r="E95" s="1" t="s">
        <v>437</v>
      </c>
      <c r="F95" s="1">
        <v>64.8</v>
      </c>
      <c r="G95" s="1">
        <v>85.6</v>
      </c>
      <c r="H95" s="1">
        <f t="shared" si="4"/>
        <v>75.199999999999989</v>
      </c>
    </row>
    <row r="96" spans="1:8" s="5" customFormat="1">
      <c r="A96" s="1" t="s">
        <v>176</v>
      </c>
      <c r="B96" s="1" t="s">
        <v>178</v>
      </c>
      <c r="C96" s="1" t="s">
        <v>177</v>
      </c>
      <c r="D96" s="1" t="s">
        <v>424</v>
      </c>
      <c r="E96" s="2" t="s">
        <v>343</v>
      </c>
      <c r="F96" s="1">
        <v>72.599999999999994</v>
      </c>
      <c r="G96" s="1">
        <v>74</v>
      </c>
      <c r="H96" s="1">
        <f t="shared" si="4"/>
        <v>73.3</v>
      </c>
    </row>
    <row r="97" spans="1:8" s="5" customFormat="1">
      <c r="A97" s="1" t="s">
        <v>82</v>
      </c>
      <c r="B97" s="1" t="s">
        <v>84</v>
      </c>
      <c r="C97" s="1" t="s">
        <v>83</v>
      </c>
      <c r="D97" s="1" t="s">
        <v>412</v>
      </c>
      <c r="E97" s="2" t="s">
        <v>343</v>
      </c>
      <c r="F97" s="1">
        <v>71.2</v>
      </c>
      <c r="G97" s="1">
        <v>82.8</v>
      </c>
      <c r="H97" s="1">
        <f t="shared" si="4"/>
        <v>77</v>
      </c>
    </row>
    <row r="98" spans="1:8" s="5" customFormat="1">
      <c r="A98" s="1" t="s">
        <v>179</v>
      </c>
      <c r="B98" s="1" t="s">
        <v>181</v>
      </c>
      <c r="C98" s="1" t="s">
        <v>180</v>
      </c>
      <c r="D98" s="1" t="s">
        <v>438</v>
      </c>
      <c r="E98" s="2" t="s">
        <v>343</v>
      </c>
      <c r="F98" s="1">
        <v>68.8</v>
      </c>
      <c r="G98" s="1">
        <v>81.7</v>
      </c>
      <c r="H98" s="1">
        <f t="shared" si="4"/>
        <v>75.25</v>
      </c>
    </row>
    <row r="99" spans="1:8" s="5" customFormat="1">
      <c r="A99" s="1" t="s">
        <v>93</v>
      </c>
      <c r="B99" s="1" t="s">
        <v>95</v>
      </c>
      <c r="C99" s="1" t="s">
        <v>94</v>
      </c>
      <c r="D99" s="1" t="s">
        <v>439</v>
      </c>
      <c r="E99" s="1" t="s">
        <v>351</v>
      </c>
      <c r="F99" s="1">
        <v>69.599999999999994</v>
      </c>
      <c r="G99" s="1">
        <v>84.8</v>
      </c>
      <c r="H99" s="1">
        <v>77.2</v>
      </c>
    </row>
    <row r="100" spans="1:8" s="5" customFormat="1">
      <c r="A100" s="1" t="s">
        <v>30</v>
      </c>
      <c r="B100" s="1" t="s">
        <v>32</v>
      </c>
      <c r="C100" s="1" t="s">
        <v>31</v>
      </c>
      <c r="D100" s="1" t="s">
        <v>440</v>
      </c>
      <c r="E100" s="1" t="s">
        <v>351</v>
      </c>
      <c r="F100" s="1">
        <v>69</v>
      </c>
      <c r="G100" s="1">
        <v>82</v>
      </c>
      <c r="H100" s="1">
        <f>AVERAGE(F100,G100)</f>
        <v>75.5</v>
      </c>
    </row>
    <row r="101" spans="1:8" s="5" customFormat="1">
      <c r="A101" s="1" t="s">
        <v>243</v>
      </c>
      <c r="B101" s="1" t="s">
        <v>245</v>
      </c>
      <c r="C101" s="1" t="s">
        <v>244</v>
      </c>
      <c r="D101" s="1" t="s">
        <v>440</v>
      </c>
      <c r="E101" s="1" t="s">
        <v>351</v>
      </c>
      <c r="F101" s="1">
        <v>67.599999999999994</v>
      </c>
      <c r="G101" s="1">
        <v>0</v>
      </c>
      <c r="H101" s="1">
        <f>AVERAGE(F101,G101)</f>
        <v>33.799999999999997</v>
      </c>
    </row>
    <row r="102" spans="1:8" s="5" customFormat="1">
      <c r="A102" s="1" t="s">
        <v>12</v>
      </c>
      <c r="B102" s="1" t="s">
        <v>14</v>
      </c>
      <c r="C102" s="1" t="s">
        <v>13</v>
      </c>
      <c r="D102" s="1" t="s">
        <v>441</v>
      </c>
      <c r="E102" s="1" t="s">
        <v>351</v>
      </c>
      <c r="F102" s="1">
        <v>67.599999999999994</v>
      </c>
      <c r="G102" s="1">
        <v>86.5</v>
      </c>
      <c r="H102" s="1">
        <f>AVERAGE(F102,G102)</f>
        <v>77.05</v>
      </c>
    </row>
    <row r="103" spans="1:8" s="5" customFormat="1">
      <c r="A103" s="1" t="s">
        <v>79</v>
      </c>
      <c r="B103" s="1" t="s">
        <v>81</v>
      </c>
      <c r="C103" s="1" t="s">
        <v>80</v>
      </c>
      <c r="D103" s="1" t="s">
        <v>442</v>
      </c>
      <c r="E103" s="1" t="s">
        <v>351</v>
      </c>
      <c r="F103" s="1">
        <v>67</v>
      </c>
      <c r="G103" s="1">
        <v>0</v>
      </c>
      <c r="H103" s="1">
        <f>AVERAGE(F103,G103)</f>
        <v>33.5</v>
      </c>
    </row>
    <row r="104" spans="1:8" s="5" customFormat="1">
      <c r="A104" s="1" t="s">
        <v>139</v>
      </c>
      <c r="B104" s="1" t="s">
        <v>141</v>
      </c>
      <c r="C104" s="1" t="s">
        <v>140</v>
      </c>
      <c r="D104" s="1" t="s">
        <v>443</v>
      </c>
      <c r="E104" s="1" t="s">
        <v>351</v>
      </c>
      <c r="F104" s="1">
        <v>66.599999999999994</v>
      </c>
      <c r="G104" s="1">
        <v>88.6</v>
      </c>
      <c r="H104" s="1">
        <f>AVERAGE(F104:G104)</f>
        <v>77.599999999999994</v>
      </c>
    </row>
    <row r="105" spans="1:8" s="5" customFormat="1">
      <c r="A105" s="1" t="s">
        <v>102</v>
      </c>
      <c r="B105" s="1" t="s">
        <v>104</v>
      </c>
      <c r="C105" s="1" t="s">
        <v>103</v>
      </c>
      <c r="D105" s="1" t="s">
        <v>443</v>
      </c>
      <c r="E105" s="1" t="s">
        <v>351</v>
      </c>
      <c r="F105" s="1">
        <v>66.2</v>
      </c>
      <c r="G105" s="1">
        <v>87.7</v>
      </c>
      <c r="H105" s="1">
        <f>AVERAGE(F105,G105)</f>
        <v>76.95</v>
      </c>
    </row>
    <row r="106" spans="1:8" s="5" customFormat="1">
      <c r="A106" s="1" t="s">
        <v>165</v>
      </c>
      <c r="B106" s="1" t="s">
        <v>167</v>
      </c>
      <c r="C106" s="1" t="s">
        <v>166</v>
      </c>
      <c r="D106" s="1" t="s">
        <v>423</v>
      </c>
      <c r="E106" s="1" t="s">
        <v>351</v>
      </c>
      <c r="F106" s="1">
        <v>65.599999999999994</v>
      </c>
      <c r="G106" s="1">
        <v>84</v>
      </c>
      <c r="H106" s="1">
        <f>AVERAGE(F106,G106)</f>
        <v>74.8</v>
      </c>
    </row>
    <row r="107" spans="1:8" s="5" customFormat="1">
      <c r="A107" s="1" t="s">
        <v>188</v>
      </c>
      <c r="B107" s="1" t="s">
        <v>190</v>
      </c>
      <c r="C107" s="1" t="s">
        <v>189</v>
      </c>
      <c r="D107" s="1" t="s">
        <v>444</v>
      </c>
      <c r="E107" s="1" t="s">
        <v>351</v>
      </c>
      <c r="F107" s="1">
        <v>65.599999999999994</v>
      </c>
      <c r="G107" s="1">
        <v>0</v>
      </c>
      <c r="H107" s="1">
        <f>AVERAGE(F107,G107)</f>
        <v>32.799999999999997</v>
      </c>
    </row>
    <row r="108" spans="1:8" s="5" customFormat="1">
      <c r="A108" s="1" t="s">
        <v>194</v>
      </c>
      <c r="B108" s="1" t="s">
        <v>196</v>
      </c>
      <c r="C108" s="1" t="s">
        <v>195</v>
      </c>
      <c r="D108" s="1" t="s">
        <v>445</v>
      </c>
      <c r="E108" s="1" t="s">
        <v>351</v>
      </c>
      <c r="F108" s="1">
        <v>65.400000000000006</v>
      </c>
      <c r="G108" s="1">
        <v>82.8</v>
      </c>
      <c r="H108" s="1">
        <f>AVERAGE(F108:G108)</f>
        <v>74.099999999999994</v>
      </c>
    </row>
    <row r="109" spans="1:8" s="5" customFormat="1">
      <c r="A109" s="1" t="s">
        <v>185</v>
      </c>
      <c r="B109" s="1" t="s">
        <v>187</v>
      </c>
      <c r="C109" s="1" t="s">
        <v>186</v>
      </c>
      <c r="D109" s="1" t="s">
        <v>446</v>
      </c>
      <c r="E109" s="1" t="s">
        <v>351</v>
      </c>
      <c r="F109" s="1">
        <v>65</v>
      </c>
      <c r="G109" s="1">
        <v>76.599999999999994</v>
      </c>
      <c r="H109" s="1">
        <f>AVERAGE(F109,G109)</f>
        <v>70.8</v>
      </c>
    </row>
    <row r="110" spans="1:8" s="5" customFormat="1">
      <c r="A110" s="1" t="s">
        <v>246</v>
      </c>
      <c r="B110" s="1" t="s">
        <v>248</v>
      </c>
      <c r="C110" s="1" t="s">
        <v>247</v>
      </c>
      <c r="D110" s="1" t="s">
        <v>447</v>
      </c>
      <c r="E110" s="1" t="s">
        <v>351</v>
      </c>
      <c r="F110" s="1">
        <v>65</v>
      </c>
      <c r="G110" s="1">
        <v>0</v>
      </c>
      <c r="H110" s="1">
        <f>AVERAGE(F110,G110)</f>
        <v>32.5</v>
      </c>
    </row>
    <row r="111" spans="1:8" s="5" customFormat="1">
      <c r="A111" s="1" t="s">
        <v>60</v>
      </c>
      <c r="B111" s="1" t="s">
        <v>61</v>
      </c>
      <c r="C111" s="1" t="s">
        <v>206</v>
      </c>
      <c r="D111" s="1" t="s">
        <v>448</v>
      </c>
      <c r="E111" s="1" t="s">
        <v>351</v>
      </c>
      <c r="F111" s="1">
        <v>65</v>
      </c>
      <c r="G111" s="1">
        <v>86.3</v>
      </c>
      <c r="H111" s="1">
        <f t="shared" ref="H111:H118" si="5">AVERAGE(F111,G111)</f>
        <v>75.650000000000006</v>
      </c>
    </row>
    <row r="112" spans="1:8" s="5" customFormat="1">
      <c r="A112" s="1" t="s">
        <v>99</v>
      </c>
      <c r="B112" s="1" t="s">
        <v>101</v>
      </c>
      <c r="C112" s="1" t="s">
        <v>100</v>
      </c>
      <c r="D112" s="1" t="s">
        <v>449</v>
      </c>
      <c r="E112" s="1" t="s">
        <v>351</v>
      </c>
      <c r="F112" s="1">
        <v>64.8</v>
      </c>
      <c r="G112" s="1">
        <v>76.400000000000006</v>
      </c>
      <c r="H112" s="1">
        <f t="shared" si="5"/>
        <v>70.599999999999994</v>
      </c>
    </row>
    <row r="113" spans="1:8" s="5" customFormat="1">
      <c r="A113" s="1" t="s">
        <v>451</v>
      </c>
      <c r="B113" s="1">
        <v>1823053728</v>
      </c>
      <c r="C113" s="1" t="s">
        <v>452</v>
      </c>
      <c r="D113" s="1" t="s">
        <v>449</v>
      </c>
      <c r="E113" s="1" t="s">
        <v>351</v>
      </c>
      <c r="F113" s="1">
        <v>64.2</v>
      </c>
      <c r="G113" s="1">
        <v>85.2</v>
      </c>
      <c r="H113" s="1">
        <f t="shared" si="5"/>
        <v>74.7</v>
      </c>
    </row>
    <row r="114" spans="1:8" s="5" customFormat="1">
      <c r="A114" s="1" t="s">
        <v>222</v>
      </c>
      <c r="B114" s="1" t="s">
        <v>224</v>
      </c>
      <c r="C114" s="1" t="s">
        <v>223</v>
      </c>
      <c r="D114" s="1" t="s">
        <v>453</v>
      </c>
      <c r="E114" s="2" t="s">
        <v>347</v>
      </c>
      <c r="F114" s="1">
        <v>71.400000000000006</v>
      </c>
      <c r="G114" s="1">
        <v>88.4</v>
      </c>
      <c r="H114" s="1">
        <f t="shared" si="5"/>
        <v>79.900000000000006</v>
      </c>
    </row>
    <row r="115" spans="1:8" s="5" customFormat="1">
      <c r="A115" s="1" t="s">
        <v>120</v>
      </c>
      <c r="B115" s="1" t="s">
        <v>121</v>
      </c>
      <c r="C115" s="1" t="s">
        <v>353</v>
      </c>
      <c r="D115" s="1" t="s">
        <v>453</v>
      </c>
      <c r="E115" s="2" t="s">
        <v>347</v>
      </c>
      <c r="F115" s="1">
        <v>70</v>
      </c>
      <c r="G115" s="1">
        <v>82.4</v>
      </c>
      <c r="H115" s="1">
        <f t="shared" si="5"/>
        <v>76.2</v>
      </c>
    </row>
    <row r="116" spans="1:8" s="5" customFormat="1">
      <c r="A116" s="1" t="s">
        <v>114</v>
      </c>
      <c r="B116" s="1" t="s">
        <v>116</v>
      </c>
      <c r="C116" s="1" t="s">
        <v>115</v>
      </c>
      <c r="D116" s="1" t="s">
        <v>454</v>
      </c>
      <c r="E116" s="2" t="s">
        <v>347</v>
      </c>
      <c r="F116" s="1">
        <v>68.400000000000006</v>
      </c>
      <c r="G116" s="1">
        <v>76.8</v>
      </c>
      <c r="H116" s="1">
        <f t="shared" si="5"/>
        <v>72.599999999999994</v>
      </c>
    </row>
    <row r="117" spans="1:8" s="5" customFormat="1">
      <c r="A117" s="1" t="s">
        <v>62</v>
      </c>
      <c r="B117" s="1" t="s">
        <v>64</v>
      </c>
      <c r="C117" s="1" t="s">
        <v>63</v>
      </c>
      <c r="D117" s="1" t="s">
        <v>455</v>
      </c>
      <c r="E117" s="2" t="s">
        <v>347</v>
      </c>
      <c r="F117" s="1">
        <v>68.2</v>
      </c>
      <c r="G117" s="1">
        <v>82.6</v>
      </c>
      <c r="H117" s="1">
        <f t="shared" si="5"/>
        <v>75.400000000000006</v>
      </c>
    </row>
    <row r="118" spans="1:8" s="5" customFormat="1">
      <c r="A118" s="1" t="s">
        <v>234</v>
      </c>
      <c r="B118" s="1" t="s">
        <v>236</v>
      </c>
      <c r="C118" s="1" t="s">
        <v>235</v>
      </c>
      <c r="D118" s="1" t="s">
        <v>455</v>
      </c>
      <c r="E118" s="2" t="s">
        <v>347</v>
      </c>
      <c r="F118" s="1">
        <v>66.8</v>
      </c>
      <c r="G118" s="1">
        <v>0</v>
      </c>
      <c r="H118" s="1">
        <f t="shared" si="5"/>
        <v>33.4</v>
      </c>
    </row>
    <row r="119" spans="1:8" s="5" customFormat="1">
      <c r="A119" s="6" t="s">
        <v>456</v>
      </c>
      <c r="B119" s="1">
        <v>1823053019</v>
      </c>
      <c r="C119" s="1" t="s">
        <v>379</v>
      </c>
      <c r="D119" s="1" t="s">
        <v>370</v>
      </c>
      <c r="E119" s="1" t="s">
        <v>347</v>
      </c>
      <c r="F119" s="1">
        <v>66.400000000000006</v>
      </c>
      <c r="G119" s="1">
        <v>76.400000000000006</v>
      </c>
      <c r="H119" s="1">
        <f t="shared" ref="H119:H127" si="6">AVERAGE(F119,G119)</f>
        <v>71.400000000000006</v>
      </c>
    </row>
    <row r="120" spans="1:8" s="5" customFormat="1">
      <c r="A120" s="1" t="s">
        <v>18</v>
      </c>
      <c r="B120" s="1" t="s">
        <v>20</v>
      </c>
      <c r="C120" s="1" t="s">
        <v>19</v>
      </c>
      <c r="D120" s="1" t="s">
        <v>409</v>
      </c>
      <c r="E120" s="1" t="s">
        <v>131</v>
      </c>
      <c r="F120" s="1">
        <v>68.599999999999994</v>
      </c>
      <c r="G120" s="1">
        <v>85.8</v>
      </c>
      <c r="H120" s="1">
        <f t="shared" si="6"/>
        <v>77.199999999999989</v>
      </c>
    </row>
    <row r="121" spans="1:8" s="5" customFormat="1">
      <c r="A121" s="1" t="s">
        <v>142</v>
      </c>
      <c r="B121" s="1" t="s">
        <v>144</v>
      </c>
      <c r="C121" s="1" t="s">
        <v>143</v>
      </c>
      <c r="D121" s="1" t="s">
        <v>457</v>
      </c>
      <c r="E121" s="1" t="s">
        <v>131</v>
      </c>
      <c r="F121" s="1">
        <v>68.400000000000006</v>
      </c>
      <c r="G121" s="1">
        <v>0</v>
      </c>
      <c r="H121" s="1">
        <f t="shared" si="6"/>
        <v>34.200000000000003</v>
      </c>
    </row>
    <row r="122" spans="1:8">
      <c r="A122" s="1" t="s">
        <v>156</v>
      </c>
      <c r="B122" s="1" t="s">
        <v>158</v>
      </c>
      <c r="C122" s="1" t="s">
        <v>157</v>
      </c>
      <c r="D122" s="1" t="s">
        <v>458</v>
      </c>
      <c r="E122" s="1" t="s">
        <v>131</v>
      </c>
      <c r="F122" s="1">
        <v>68</v>
      </c>
      <c r="G122" s="1">
        <v>76.8</v>
      </c>
      <c r="H122" s="1">
        <f t="shared" si="6"/>
        <v>72.400000000000006</v>
      </c>
    </row>
    <row r="123" spans="1:8">
      <c r="A123" s="1" t="s">
        <v>182</v>
      </c>
      <c r="B123" s="1" t="s">
        <v>184</v>
      </c>
      <c r="C123" s="1" t="s">
        <v>183</v>
      </c>
      <c r="D123" s="1" t="s">
        <v>459</v>
      </c>
      <c r="E123" s="1" t="s">
        <v>131</v>
      </c>
      <c r="F123" s="1">
        <v>65</v>
      </c>
      <c r="G123" s="1">
        <v>79</v>
      </c>
      <c r="H123" s="1">
        <f t="shared" si="6"/>
        <v>72</v>
      </c>
    </row>
    <row r="124" spans="1:8">
      <c r="A124" s="1" t="s">
        <v>128</v>
      </c>
      <c r="B124" s="1" t="s">
        <v>130</v>
      </c>
      <c r="C124" s="1" t="s">
        <v>129</v>
      </c>
      <c r="D124" s="1" t="s">
        <v>401</v>
      </c>
      <c r="E124" s="1" t="s">
        <v>131</v>
      </c>
      <c r="F124" s="1">
        <v>64.400000000000006</v>
      </c>
      <c r="G124" s="1">
        <v>72</v>
      </c>
      <c r="H124" s="1">
        <f t="shared" si="6"/>
        <v>68.2</v>
      </c>
    </row>
    <row r="125" spans="1:8">
      <c r="A125" s="1" t="s">
        <v>460</v>
      </c>
      <c r="B125" s="1">
        <v>1823051317</v>
      </c>
      <c r="C125" s="1" t="s">
        <v>461</v>
      </c>
      <c r="D125" s="1" t="s">
        <v>370</v>
      </c>
      <c r="E125" s="1" t="s">
        <v>131</v>
      </c>
      <c r="F125" s="1">
        <v>64.2</v>
      </c>
      <c r="G125" s="1">
        <v>87.2</v>
      </c>
      <c r="H125" s="1">
        <f t="shared" si="6"/>
        <v>75.7</v>
      </c>
    </row>
    <row r="126" spans="1:8">
      <c r="A126" s="1" t="s">
        <v>170</v>
      </c>
      <c r="B126" s="1" t="s">
        <v>172</v>
      </c>
      <c r="C126" s="1" t="s">
        <v>171</v>
      </c>
      <c r="D126" s="1" t="s">
        <v>462</v>
      </c>
      <c r="E126" s="2" t="s">
        <v>138</v>
      </c>
      <c r="F126" s="1">
        <v>67.8</v>
      </c>
      <c r="G126" s="1">
        <v>86.5</v>
      </c>
      <c r="H126" s="1">
        <f t="shared" si="6"/>
        <v>77.150000000000006</v>
      </c>
    </row>
    <row r="127" spans="1:8">
      <c r="A127" s="1" t="s">
        <v>15</v>
      </c>
      <c r="B127" s="1" t="s">
        <v>17</v>
      </c>
      <c r="C127" s="1" t="s">
        <v>16</v>
      </c>
      <c r="D127" s="1" t="s">
        <v>462</v>
      </c>
      <c r="E127" s="2" t="s">
        <v>138</v>
      </c>
      <c r="F127" s="1">
        <v>62.4</v>
      </c>
      <c r="G127" s="1">
        <v>77.900000000000006</v>
      </c>
      <c r="H127" s="1">
        <f t="shared" si="6"/>
        <v>70.150000000000006</v>
      </c>
    </row>
  </sheetData>
  <mergeCells count="1">
    <mergeCell ref="A1:H1"/>
  </mergeCells>
  <phoneticPr fontId="1" type="noConversion"/>
  <pageMargins left="0.6692913385826772" right="0.6692913385826772" top="0.39370078740157483" bottom="0.39370078740157483" header="0.27559055118110237" footer="0.1574803149606299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教育类</vt:lpstr>
      <vt:lpstr>教育类!Print_Titles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2018-07-27T10:02:12Z</dcterms:modified>
</cp:coreProperties>
</file>