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A9FBEF01-09AD-4CD8-AB23-0A74D988A437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总成绩" sheetId="1" r:id="rId1"/>
  </sheets>
  <definedNames>
    <definedName name="_xlnm.Print_Titles" localSheetId="0">总成绩!$1:$3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G46" i="1"/>
  <c r="J46" i="1" s="1"/>
  <c r="I45" i="1"/>
  <c r="G45" i="1"/>
  <c r="J45" i="1" s="1"/>
  <c r="I44" i="1"/>
  <c r="G44" i="1"/>
  <c r="J44" i="1" s="1"/>
  <c r="I43" i="1"/>
  <c r="G43" i="1"/>
  <c r="J43" i="1" s="1"/>
  <c r="I41" i="1"/>
  <c r="G41" i="1"/>
  <c r="J41" i="1" s="1"/>
  <c r="I42" i="1"/>
  <c r="G42" i="1"/>
  <c r="J42" i="1" s="1"/>
  <c r="I40" i="1"/>
  <c r="G40" i="1"/>
  <c r="J40" i="1" s="1"/>
  <c r="I39" i="1"/>
  <c r="G39" i="1"/>
  <c r="J39" i="1" s="1"/>
  <c r="I38" i="1"/>
  <c r="G38" i="1"/>
  <c r="J38" i="1" s="1"/>
  <c r="I37" i="1"/>
  <c r="G37" i="1"/>
  <c r="J37" i="1" s="1"/>
  <c r="I36" i="1"/>
  <c r="G36" i="1"/>
  <c r="J36" i="1" s="1"/>
  <c r="I35" i="1"/>
  <c r="G35" i="1"/>
  <c r="J35" i="1" s="1"/>
  <c r="I34" i="1"/>
  <c r="G34" i="1"/>
  <c r="J34" i="1" s="1"/>
  <c r="I33" i="1"/>
  <c r="G33" i="1"/>
  <c r="J33" i="1" s="1"/>
  <c r="I32" i="1"/>
  <c r="G32" i="1"/>
  <c r="J32" i="1" s="1"/>
  <c r="I31" i="1"/>
  <c r="G31" i="1"/>
  <c r="J31" i="1" s="1"/>
  <c r="I30" i="1"/>
  <c r="G30" i="1"/>
  <c r="J30" i="1" s="1"/>
  <c r="I29" i="1"/>
  <c r="G29" i="1"/>
  <c r="J29" i="1" s="1"/>
  <c r="I28" i="1"/>
  <c r="G28" i="1"/>
  <c r="J28" i="1" s="1"/>
  <c r="I27" i="1"/>
  <c r="G27" i="1"/>
  <c r="J27" i="1" s="1"/>
  <c r="I26" i="1"/>
  <c r="G26" i="1"/>
  <c r="J26" i="1" s="1"/>
  <c r="I25" i="1"/>
  <c r="G25" i="1"/>
  <c r="J25" i="1" s="1"/>
  <c r="I24" i="1"/>
  <c r="G24" i="1"/>
  <c r="J24" i="1" s="1"/>
  <c r="I23" i="1"/>
  <c r="G23" i="1"/>
  <c r="J23" i="1" s="1"/>
  <c r="I22" i="1"/>
  <c r="G22" i="1"/>
  <c r="J22" i="1" s="1"/>
  <c r="I21" i="1"/>
  <c r="G21" i="1"/>
  <c r="J21" i="1" s="1"/>
  <c r="I20" i="1"/>
  <c r="G20" i="1"/>
  <c r="J20" i="1" s="1"/>
  <c r="I19" i="1"/>
  <c r="G19" i="1"/>
  <c r="J19" i="1" s="1"/>
  <c r="I18" i="1"/>
  <c r="G18" i="1"/>
  <c r="J18" i="1" s="1"/>
  <c r="I17" i="1"/>
  <c r="G17" i="1"/>
  <c r="J17" i="1" s="1"/>
  <c r="I16" i="1"/>
  <c r="G16" i="1"/>
  <c r="J16" i="1" s="1"/>
  <c r="I15" i="1"/>
  <c r="G15" i="1"/>
  <c r="J15" i="1" s="1"/>
  <c r="I14" i="1"/>
  <c r="G14" i="1"/>
  <c r="J14" i="1" s="1"/>
  <c r="I13" i="1"/>
  <c r="G13" i="1"/>
  <c r="J13" i="1" s="1"/>
  <c r="I12" i="1"/>
  <c r="G12" i="1"/>
  <c r="J12" i="1" s="1"/>
  <c r="I11" i="1"/>
  <c r="G11" i="1"/>
  <c r="J11" i="1" s="1"/>
  <c r="I10" i="1"/>
  <c r="G10" i="1"/>
  <c r="J10" i="1" s="1"/>
  <c r="I9" i="1"/>
  <c r="G9" i="1"/>
  <c r="J9" i="1" s="1"/>
  <c r="I8" i="1"/>
  <c r="G8" i="1"/>
  <c r="J8" i="1" s="1"/>
  <c r="I7" i="1"/>
  <c r="G7" i="1"/>
  <c r="J7" i="1" s="1"/>
  <c r="I6" i="1"/>
  <c r="G6" i="1"/>
  <c r="J6" i="1" s="1"/>
  <c r="I5" i="1"/>
  <c r="G5" i="1"/>
  <c r="J5" i="1" s="1"/>
  <c r="I4" i="1"/>
  <c r="G4" i="1"/>
  <c r="J4" i="1" s="1"/>
</calcChain>
</file>

<file path=xl/sharedStrings.xml><?xml version="1.0" encoding="utf-8"?>
<sst xmlns="http://schemas.openxmlformats.org/spreadsheetml/2006/main" count="216" uniqueCount="115">
  <si>
    <t>序号</t>
  </si>
  <si>
    <t>招聘单位</t>
  </si>
  <si>
    <t>招聘岗位</t>
  </si>
  <si>
    <t>姓名</t>
  </si>
  <si>
    <t>笔试准考证号</t>
  </si>
  <si>
    <t>笔试成绩</t>
  </si>
  <si>
    <t>面试成绩</t>
  </si>
  <si>
    <t>总成绩</t>
  </si>
  <si>
    <t>原始成绩</t>
  </si>
  <si>
    <t>50%</t>
  </si>
  <si>
    <t>2018年滨州高新区事业单位公开招聘工作人员总成绩</t>
    <phoneticPr fontId="2" type="noConversion"/>
  </si>
  <si>
    <t>滨州高新技术产业开发区土地收购储备中心</t>
  </si>
  <si>
    <t>A401-土地资源管理</t>
  </si>
  <si>
    <t>滨州高新技术产业开发区中小企业服务中心</t>
  </si>
  <si>
    <t>A402-化学工程</t>
  </si>
  <si>
    <t>A403-旅游管理</t>
  </si>
  <si>
    <t>王永田</t>
  </si>
  <si>
    <t>索笑笑</t>
  </si>
  <si>
    <t>郑钰洁</t>
  </si>
  <si>
    <t>杨荣昌</t>
  </si>
  <si>
    <t>高芳</t>
  </si>
  <si>
    <t>王润泽</t>
  </si>
  <si>
    <t>张瑶</t>
  </si>
  <si>
    <t>王萌</t>
  </si>
  <si>
    <t>陈延敏</t>
  </si>
  <si>
    <t>1823021007</t>
  </si>
  <si>
    <t>1823030904</t>
  </si>
  <si>
    <t>1823011417</t>
  </si>
  <si>
    <t>1823031822</t>
  </si>
  <si>
    <t>1823012221</t>
  </si>
  <si>
    <t>1823031411</t>
  </si>
  <si>
    <t>1823012914</t>
  </si>
  <si>
    <t>1823014905</t>
  </si>
  <si>
    <t>1823011001</t>
  </si>
  <si>
    <t>滨州高新技术产业开发区教育办公室</t>
  </si>
  <si>
    <t>G401-初中数学教师</t>
  </si>
  <si>
    <t>G402-小学语文教师</t>
  </si>
  <si>
    <t>G403-小学语文教师</t>
  </si>
  <si>
    <t>G404-小学数学教师</t>
  </si>
  <si>
    <t>G405-小学数学教师</t>
  </si>
  <si>
    <t>G406-小学英语教师</t>
  </si>
  <si>
    <t>G407-小学音乐教师</t>
  </si>
  <si>
    <t>G408-小学体育教师</t>
  </si>
  <si>
    <t>G409-小学信息技术教师</t>
  </si>
  <si>
    <t>G410-幼儿教师</t>
  </si>
  <si>
    <t>张永梅</t>
  </si>
  <si>
    <t>杜佳欣</t>
  </si>
  <si>
    <t>1823061719</t>
  </si>
  <si>
    <t>1823044530</t>
  </si>
  <si>
    <t>董振恒</t>
  </si>
  <si>
    <t>1823052709</t>
  </si>
  <si>
    <t>都学兰</t>
  </si>
  <si>
    <t>1823040306</t>
  </si>
  <si>
    <t>辛梅梅</t>
  </si>
  <si>
    <t>1823052829</t>
  </si>
  <si>
    <t>闫梦迪</t>
  </si>
  <si>
    <t>1823051315</t>
  </si>
  <si>
    <t>闫瑞</t>
  </si>
  <si>
    <t>1823042530</t>
  </si>
  <si>
    <t>朱靖培</t>
  </si>
  <si>
    <t>1823044814</t>
  </si>
  <si>
    <t>严洁</t>
  </si>
  <si>
    <t>1823061728</t>
  </si>
  <si>
    <t>李英</t>
  </si>
  <si>
    <t>1823043716</t>
  </si>
  <si>
    <t>黄文文</t>
  </si>
  <si>
    <t>1823061808</t>
  </si>
  <si>
    <t>周洁</t>
  </si>
  <si>
    <t>张璐璐</t>
  </si>
  <si>
    <t>1823043305</t>
  </si>
  <si>
    <t>1823061119</t>
  </si>
  <si>
    <t>王新花</t>
  </si>
  <si>
    <t>1823050601</t>
  </si>
  <si>
    <t>姜媛媛</t>
  </si>
  <si>
    <t>1823051724</t>
  </si>
  <si>
    <t>侯学海</t>
  </si>
  <si>
    <t>1823052405</t>
  </si>
  <si>
    <t>胡娜娜</t>
  </si>
  <si>
    <t>1823050104</t>
  </si>
  <si>
    <t>王燕</t>
  </si>
  <si>
    <t>1823042511</t>
  </si>
  <si>
    <t>赵群</t>
  </si>
  <si>
    <t>1823050619</t>
  </si>
  <si>
    <t>李霞</t>
  </si>
  <si>
    <t>1823054508</t>
  </si>
  <si>
    <t>王夏敏</t>
  </si>
  <si>
    <t>1823054129</t>
  </si>
  <si>
    <t>杨莹</t>
  </si>
  <si>
    <t>1823044815</t>
  </si>
  <si>
    <t>张伟伟</t>
    <phoneticPr fontId="6" type="noConversion"/>
  </si>
  <si>
    <t>1823052606</t>
  </si>
  <si>
    <t>邢传滨</t>
  </si>
  <si>
    <t>1823052601</t>
  </si>
  <si>
    <t>周杰</t>
  </si>
  <si>
    <t>1823054329</t>
  </si>
  <si>
    <t>刘梦环</t>
  </si>
  <si>
    <t>1823043416</t>
  </si>
  <si>
    <t>高子栋</t>
  </si>
  <si>
    <t>1823053015</t>
  </si>
  <si>
    <t>程娇娇</t>
  </si>
  <si>
    <t>1823051730</t>
  </si>
  <si>
    <t>1823061223</t>
  </si>
  <si>
    <t>周凡</t>
  </si>
  <si>
    <t>1823060723</t>
  </si>
  <si>
    <t>耿月</t>
    <phoneticPr fontId="2" type="noConversion"/>
  </si>
  <si>
    <t>何娜娜</t>
  </si>
  <si>
    <t>1823060820</t>
  </si>
  <si>
    <t>文婧</t>
  </si>
  <si>
    <t>1823051917</t>
  </si>
  <si>
    <t>耿莉</t>
  </si>
  <si>
    <t>1823041513</t>
  </si>
  <si>
    <t xml:space="preserve">李艳霞
</t>
    <phoneticPr fontId="2" type="noConversion"/>
  </si>
  <si>
    <t>1823051111</t>
  </si>
  <si>
    <t>是否进入考察范围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</si>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</sst>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1" x14ac:knownFonts="1">
    <font>
      <sz val="11"/>
      <color theme="1"/>
      <name val="等线"/>
      <family val="2"/>
      <scheme val="minor"/>
    </font>
    <font>
      <sz val="11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indexed="0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0"/>
      <color indexed="8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0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topLeftCell="A34" workbookViewId="0">
      <selection activeCell="N41" sqref="N41"/>
    </sheetView>
  </sheetViews>
  <sheetFormatPr defaultRowHeight="14.25" x14ac:dyDescent="0.2"/>
  <cols>
    <col min="1" max="1" width="4.75" customWidth="1"/>
    <col min="2" max="2" width="19.125" customWidth="1"/>
    <col min="4" max="4" width="7.625" customWidth="1"/>
    <col min="5" max="5" width="9.625" customWidth="1"/>
    <col min="6" max="6" width="8.5" customWidth="1"/>
    <col min="7" max="7" width="7.75" customWidth="1"/>
    <col min="8" max="8" width="8.75" customWidth="1"/>
    <col min="9" max="9" width="6.375" customWidth="1"/>
    <col min="10" max="10" width="6.5" customWidth="1"/>
    <col min="11" max="11" width="6.875" customWidth="1"/>
  </cols>
  <sheetData>
    <row r="1" spans="1:11" ht="36" customHeight="1" x14ac:dyDescent="0.2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" customHeight="1" x14ac:dyDescent="0.2">
      <c r="A2" s="17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/>
      <c r="H2" s="16" t="s">
        <v>6</v>
      </c>
      <c r="I2" s="16"/>
      <c r="J2" s="14" t="s">
        <v>7</v>
      </c>
      <c r="K2" s="14" t="s">
        <v>113</v>
      </c>
    </row>
    <row r="3" spans="1:11" ht="27" customHeight="1" x14ac:dyDescent="0.2">
      <c r="A3" s="17"/>
      <c r="B3" s="14"/>
      <c r="C3" s="14"/>
      <c r="D3" s="14"/>
      <c r="E3" s="14"/>
      <c r="F3" s="12" t="s">
        <v>8</v>
      </c>
      <c r="G3" s="1" t="s">
        <v>9</v>
      </c>
      <c r="H3" s="12" t="s">
        <v>8</v>
      </c>
      <c r="I3" s="1" t="s">
        <v>9</v>
      </c>
      <c r="J3" s="14"/>
      <c r="K3" s="14"/>
    </row>
    <row r="4" spans="1:11" ht="30" customHeight="1" x14ac:dyDescent="0.2">
      <c r="A4" s="3">
        <v>1</v>
      </c>
      <c r="B4" s="2" t="s">
        <v>11</v>
      </c>
      <c r="C4" s="2" t="s">
        <v>12</v>
      </c>
      <c r="D4" s="6" t="s">
        <v>16</v>
      </c>
      <c r="E4" s="10" t="s">
        <v>25</v>
      </c>
      <c r="F4" s="7">
        <v>79.099999999999994</v>
      </c>
      <c r="G4" s="7">
        <f>F4/2</f>
        <v>39.549999999999997</v>
      </c>
      <c r="H4" s="7">
        <v>87</v>
      </c>
      <c r="I4" s="7">
        <f t="shared" ref="I4:I16" si="0">H4/2</f>
        <v>43.5</v>
      </c>
      <c r="J4" s="7">
        <f t="shared" ref="J4:J16" si="1">G4+I4</f>
        <v>83.05</v>
      </c>
      <c r="K4" s="13" t="s">
        <v>114</v>
      </c>
    </row>
    <row r="5" spans="1:11" ht="30" customHeight="1" x14ac:dyDescent="0.2">
      <c r="A5" s="3">
        <v>2</v>
      </c>
      <c r="B5" s="2" t="s">
        <v>11</v>
      </c>
      <c r="C5" s="2" t="s">
        <v>12</v>
      </c>
      <c r="D5" s="6" t="s">
        <v>18</v>
      </c>
      <c r="E5" s="10" t="s">
        <v>27</v>
      </c>
      <c r="F5" s="7">
        <v>73.599999999999994</v>
      </c>
      <c r="G5" s="7">
        <f>F5/2</f>
        <v>36.799999999999997</v>
      </c>
      <c r="H5" s="7">
        <v>90.1</v>
      </c>
      <c r="I5" s="7">
        <f t="shared" si="0"/>
        <v>45.05</v>
      </c>
      <c r="J5" s="7">
        <f t="shared" si="1"/>
        <v>81.849999999999994</v>
      </c>
      <c r="K5" s="13" t="s">
        <v>114</v>
      </c>
    </row>
    <row r="6" spans="1:11" ht="30" customHeight="1" x14ac:dyDescent="0.2">
      <c r="A6" s="3">
        <v>3</v>
      </c>
      <c r="B6" s="2" t="s">
        <v>11</v>
      </c>
      <c r="C6" s="2" t="s">
        <v>12</v>
      </c>
      <c r="D6" s="6" t="s">
        <v>17</v>
      </c>
      <c r="E6" s="10" t="s">
        <v>26</v>
      </c>
      <c r="F6" s="7">
        <v>76.900000000000006</v>
      </c>
      <c r="G6" s="7">
        <f>F6/2</f>
        <v>38.450000000000003</v>
      </c>
      <c r="H6" s="7">
        <v>85.3</v>
      </c>
      <c r="I6" s="7">
        <f t="shared" si="0"/>
        <v>42.65</v>
      </c>
      <c r="J6" s="7">
        <f t="shared" si="1"/>
        <v>81.099999999999994</v>
      </c>
      <c r="K6" s="13"/>
    </row>
    <row r="7" spans="1:11" ht="30" customHeight="1" x14ac:dyDescent="0.2">
      <c r="A7" s="3">
        <v>4</v>
      </c>
      <c r="B7" s="2" t="s">
        <v>13</v>
      </c>
      <c r="C7" s="2" t="s">
        <v>14</v>
      </c>
      <c r="D7" s="6" t="s">
        <v>19</v>
      </c>
      <c r="E7" s="10" t="s">
        <v>28</v>
      </c>
      <c r="F7" s="7">
        <v>76.599999999999994</v>
      </c>
      <c r="G7" s="7">
        <f t="shared" ref="G7:G12" si="2">F7/2</f>
        <v>38.299999999999997</v>
      </c>
      <c r="H7" s="7">
        <v>89.1</v>
      </c>
      <c r="I7" s="7">
        <f t="shared" si="0"/>
        <v>44.55</v>
      </c>
      <c r="J7" s="7">
        <f t="shared" si="1"/>
        <v>82.85</v>
      </c>
      <c r="K7" s="13" t="s">
        <v>114</v>
      </c>
    </row>
    <row r="8" spans="1:11" ht="30" customHeight="1" x14ac:dyDescent="0.2">
      <c r="A8" s="3">
        <v>5</v>
      </c>
      <c r="B8" s="2" t="s">
        <v>13</v>
      </c>
      <c r="C8" s="2" t="s">
        <v>14</v>
      </c>
      <c r="D8" s="6" t="s">
        <v>20</v>
      </c>
      <c r="E8" s="10" t="s">
        <v>29</v>
      </c>
      <c r="F8" s="7">
        <v>75.400000000000006</v>
      </c>
      <c r="G8" s="7">
        <f t="shared" si="2"/>
        <v>37.700000000000003</v>
      </c>
      <c r="H8" s="7">
        <v>87.72</v>
      </c>
      <c r="I8" s="7">
        <f t="shared" si="0"/>
        <v>43.86</v>
      </c>
      <c r="J8" s="7">
        <f t="shared" si="1"/>
        <v>81.56</v>
      </c>
      <c r="K8" s="13" t="s">
        <v>114</v>
      </c>
    </row>
    <row r="9" spans="1:11" ht="30" customHeight="1" x14ac:dyDescent="0.2">
      <c r="A9" s="3">
        <v>6</v>
      </c>
      <c r="B9" s="2" t="s">
        <v>13</v>
      </c>
      <c r="C9" s="2" t="s">
        <v>14</v>
      </c>
      <c r="D9" s="6" t="s">
        <v>21</v>
      </c>
      <c r="E9" s="10" t="s">
        <v>30</v>
      </c>
      <c r="F9" s="7">
        <v>73.900000000000006</v>
      </c>
      <c r="G9" s="7">
        <f t="shared" si="2"/>
        <v>36.950000000000003</v>
      </c>
      <c r="H9" s="7">
        <v>86.16</v>
      </c>
      <c r="I9" s="7">
        <f t="shared" si="0"/>
        <v>43.08</v>
      </c>
      <c r="J9" s="7">
        <f t="shared" si="1"/>
        <v>80.03</v>
      </c>
      <c r="K9" s="13"/>
    </row>
    <row r="10" spans="1:11" ht="30" customHeight="1" x14ac:dyDescent="0.2">
      <c r="A10" s="3">
        <v>7</v>
      </c>
      <c r="B10" s="2" t="s">
        <v>13</v>
      </c>
      <c r="C10" s="2" t="s">
        <v>15</v>
      </c>
      <c r="D10" s="6" t="s">
        <v>22</v>
      </c>
      <c r="E10" s="10" t="s">
        <v>31</v>
      </c>
      <c r="F10" s="7">
        <v>71</v>
      </c>
      <c r="G10" s="7">
        <f t="shared" si="2"/>
        <v>35.5</v>
      </c>
      <c r="H10" s="7">
        <v>88.4</v>
      </c>
      <c r="I10" s="7">
        <f t="shared" si="0"/>
        <v>44.2</v>
      </c>
      <c r="J10" s="7">
        <f t="shared" si="1"/>
        <v>79.7</v>
      </c>
      <c r="K10" s="13" t="s">
        <v>114</v>
      </c>
    </row>
    <row r="11" spans="1:11" ht="30" customHeight="1" x14ac:dyDescent="0.2">
      <c r="A11" s="3">
        <v>8</v>
      </c>
      <c r="B11" s="2" t="s">
        <v>13</v>
      </c>
      <c r="C11" s="2" t="s">
        <v>15</v>
      </c>
      <c r="D11" s="6" t="s">
        <v>23</v>
      </c>
      <c r="E11" s="10" t="s">
        <v>32</v>
      </c>
      <c r="F11" s="7">
        <v>69.5</v>
      </c>
      <c r="G11" s="7">
        <f t="shared" si="2"/>
        <v>34.75</v>
      </c>
      <c r="H11" s="7">
        <v>86.47999999999999</v>
      </c>
      <c r="I11" s="7">
        <f t="shared" si="0"/>
        <v>43.239999999999995</v>
      </c>
      <c r="J11" s="7">
        <f t="shared" si="1"/>
        <v>77.989999999999995</v>
      </c>
      <c r="K11" s="13" t="s">
        <v>114</v>
      </c>
    </row>
    <row r="12" spans="1:11" ht="30" customHeight="1" x14ac:dyDescent="0.2">
      <c r="A12" s="3">
        <v>9</v>
      </c>
      <c r="B12" s="2" t="s">
        <v>13</v>
      </c>
      <c r="C12" s="2" t="s">
        <v>15</v>
      </c>
      <c r="D12" s="6" t="s">
        <v>24</v>
      </c>
      <c r="E12" s="10" t="s">
        <v>33</v>
      </c>
      <c r="F12" s="7">
        <v>69.099999999999994</v>
      </c>
      <c r="G12" s="7">
        <f t="shared" si="2"/>
        <v>34.549999999999997</v>
      </c>
      <c r="H12" s="7">
        <v>82.2</v>
      </c>
      <c r="I12" s="7">
        <f t="shared" si="0"/>
        <v>41.1</v>
      </c>
      <c r="J12" s="7">
        <f t="shared" si="1"/>
        <v>75.650000000000006</v>
      </c>
      <c r="K12" s="13"/>
    </row>
    <row r="13" spans="1:11" ht="30" customHeight="1" x14ac:dyDescent="0.2">
      <c r="A13" s="3">
        <v>10</v>
      </c>
      <c r="B13" s="2" t="s">
        <v>34</v>
      </c>
      <c r="C13" s="2" t="s">
        <v>35</v>
      </c>
      <c r="D13" s="9" t="s">
        <v>45</v>
      </c>
      <c r="E13" s="10" t="s">
        <v>47</v>
      </c>
      <c r="F13" s="7">
        <v>71.599999999999994</v>
      </c>
      <c r="G13" s="7">
        <f>F13/2</f>
        <v>35.799999999999997</v>
      </c>
      <c r="H13" s="7">
        <v>87.6</v>
      </c>
      <c r="I13" s="7">
        <f t="shared" si="0"/>
        <v>43.8</v>
      </c>
      <c r="J13" s="7">
        <f t="shared" si="1"/>
        <v>79.599999999999994</v>
      </c>
      <c r="K13" s="13" t="s">
        <v>114</v>
      </c>
    </row>
    <row r="14" spans="1:11" ht="30" customHeight="1" x14ac:dyDescent="0.2">
      <c r="A14" s="3">
        <v>11</v>
      </c>
      <c r="B14" s="2" t="s">
        <v>34</v>
      </c>
      <c r="C14" s="2" t="s">
        <v>35</v>
      </c>
      <c r="D14" s="9" t="s">
        <v>46</v>
      </c>
      <c r="E14" s="10" t="s">
        <v>48</v>
      </c>
      <c r="F14" s="7">
        <v>72</v>
      </c>
      <c r="G14" s="7">
        <f>F14/2</f>
        <v>36</v>
      </c>
      <c r="H14" s="7">
        <v>86.8</v>
      </c>
      <c r="I14" s="7">
        <f t="shared" si="0"/>
        <v>43.4</v>
      </c>
      <c r="J14" s="7">
        <f t="shared" si="1"/>
        <v>79.400000000000006</v>
      </c>
      <c r="K14" s="13" t="s">
        <v>114</v>
      </c>
    </row>
    <row r="15" spans="1:11" ht="30" customHeight="1" x14ac:dyDescent="0.2">
      <c r="A15" s="3">
        <v>12</v>
      </c>
      <c r="B15" s="2" t="s">
        <v>34</v>
      </c>
      <c r="C15" s="2" t="s">
        <v>35</v>
      </c>
      <c r="D15" s="9" t="s">
        <v>49</v>
      </c>
      <c r="E15" s="10" t="s">
        <v>50</v>
      </c>
      <c r="F15" s="7">
        <v>66.400000000000006</v>
      </c>
      <c r="G15" s="7">
        <f>F15/2</f>
        <v>33.200000000000003</v>
      </c>
      <c r="H15" s="7">
        <v>87.2</v>
      </c>
      <c r="I15" s="7">
        <f t="shared" si="0"/>
        <v>43.6</v>
      </c>
      <c r="J15" s="7">
        <f t="shared" si="1"/>
        <v>76.800000000000011</v>
      </c>
      <c r="K15" s="13"/>
    </row>
    <row r="16" spans="1:11" ht="30" customHeight="1" x14ac:dyDescent="0.2">
      <c r="A16" s="3">
        <v>13</v>
      </c>
      <c r="B16" s="2" t="s">
        <v>34</v>
      </c>
      <c r="C16" s="2" t="s">
        <v>35</v>
      </c>
      <c r="D16" s="9" t="s">
        <v>51</v>
      </c>
      <c r="E16" s="10" t="s">
        <v>52</v>
      </c>
      <c r="F16" s="7">
        <v>66.400000000000006</v>
      </c>
      <c r="G16" s="7">
        <f>F16/2</f>
        <v>33.200000000000003</v>
      </c>
      <c r="H16" s="7">
        <v>87</v>
      </c>
      <c r="I16" s="7">
        <f t="shared" si="0"/>
        <v>43.5</v>
      </c>
      <c r="J16" s="7">
        <f t="shared" si="1"/>
        <v>76.7</v>
      </c>
      <c r="K16" s="13"/>
    </row>
    <row r="17" spans="1:11" ht="30" customHeight="1" x14ac:dyDescent="0.2">
      <c r="A17" s="3">
        <v>14</v>
      </c>
      <c r="B17" s="2" t="s">
        <v>34</v>
      </c>
      <c r="C17" s="2" t="s">
        <v>36</v>
      </c>
      <c r="D17" s="9" t="s">
        <v>53</v>
      </c>
      <c r="E17" s="10" t="s">
        <v>54</v>
      </c>
      <c r="F17" s="11">
        <v>73.400000000000006</v>
      </c>
      <c r="G17" s="7">
        <f t="shared" ref="G17:G22" si="3">F17/2</f>
        <v>36.700000000000003</v>
      </c>
      <c r="H17" s="7">
        <v>92</v>
      </c>
      <c r="I17" s="7">
        <f t="shared" ref="I17:I22" si="4">H17/2</f>
        <v>46</v>
      </c>
      <c r="J17" s="7">
        <f t="shared" ref="J17:J22" si="5">G17+I17</f>
        <v>82.7</v>
      </c>
      <c r="K17" s="13" t="s">
        <v>114</v>
      </c>
    </row>
    <row r="18" spans="1:11" ht="30" customHeight="1" x14ac:dyDescent="0.2">
      <c r="A18" s="3">
        <v>15</v>
      </c>
      <c r="B18" s="2" t="s">
        <v>34</v>
      </c>
      <c r="C18" s="2" t="s">
        <v>36</v>
      </c>
      <c r="D18" s="9" t="s">
        <v>55</v>
      </c>
      <c r="E18" s="10" t="s">
        <v>56</v>
      </c>
      <c r="F18" s="11">
        <v>70.8</v>
      </c>
      <c r="G18" s="7">
        <f t="shared" si="3"/>
        <v>35.4</v>
      </c>
      <c r="H18" s="7">
        <v>88.8</v>
      </c>
      <c r="I18" s="7">
        <f t="shared" si="4"/>
        <v>44.4</v>
      </c>
      <c r="J18" s="7">
        <f t="shared" si="5"/>
        <v>79.8</v>
      </c>
      <c r="K18" s="13" t="s">
        <v>114</v>
      </c>
    </row>
    <row r="19" spans="1:11" ht="30" customHeight="1" x14ac:dyDescent="0.2">
      <c r="A19" s="3">
        <v>16</v>
      </c>
      <c r="B19" s="2" t="s">
        <v>34</v>
      </c>
      <c r="C19" s="2" t="s">
        <v>36</v>
      </c>
      <c r="D19" s="9" t="s">
        <v>57</v>
      </c>
      <c r="E19" s="10" t="s">
        <v>58</v>
      </c>
      <c r="F19" s="11">
        <v>69</v>
      </c>
      <c r="G19" s="7">
        <f t="shared" si="3"/>
        <v>34.5</v>
      </c>
      <c r="H19" s="7">
        <v>87.8</v>
      </c>
      <c r="I19" s="7">
        <f t="shared" si="4"/>
        <v>43.9</v>
      </c>
      <c r="J19" s="7">
        <f t="shared" si="5"/>
        <v>78.400000000000006</v>
      </c>
      <c r="K19" s="13" t="s">
        <v>114</v>
      </c>
    </row>
    <row r="20" spans="1:11" ht="30" customHeight="1" x14ac:dyDescent="0.2">
      <c r="A20" s="3">
        <v>17</v>
      </c>
      <c r="B20" s="2" t="s">
        <v>34</v>
      </c>
      <c r="C20" s="2" t="s">
        <v>36</v>
      </c>
      <c r="D20" s="9" t="s">
        <v>59</v>
      </c>
      <c r="E20" s="10" t="s">
        <v>60</v>
      </c>
      <c r="F20" s="11">
        <v>68.400000000000006</v>
      </c>
      <c r="G20" s="7">
        <f t="shared" si="3"/>
        <v>34.200000000000003</v>
      </c>
      <c r="H20" s="7">
        <v>87.2</v>
      </c>
      <c r="I20" s="7">
        <f t="shared" si="4"/>
        <v>43.6</v>
      </c>
      <c r="J20" s="7">
        <f t="shared" si="5"/>
        <v>77.800000000000011</v>
      </c>
      <c r="K20" s="13" t="s">
        <v>114</v>
      </c>
    </row>
    <row r="21" spans="1:11" ht="30" customHeight="1" x14ac:dyDescent="0.2">
      <c r="A21" s="3">
        <v>18</v>
      </c>
      <c r="B21" s="2" t="s">
        <v>34</v>
      </c>
      <c r="C21" s="2" t="s">
        <v>36</v>
      </c>
      <c r="D21" s="9" t="s">
        <v>61</v>
      </c>
      <c r="E21" s="10" t="s">
        <v>62</v>
      </c>
      <c r="F21" s="11">
        <v>68.8</v>
      </c>
      <c r="G21" s="7">
        <f t="shared" si="3"/>
        <v>34.4</v>
      </c>
      <c r="H21" s="7">
        <v>86.4</v>
      </c>
      <c r="I21" s="7">
        <f t="shared" si="4"/>
        <v>43.2</v>
      </c>
      <c r="J21" s="7">
        <f t="shared" si="5"/>
        <v>77.599999999999994</v>
      </c>
      <c r="K21" s="13" t="s">
        <v>114</v>
      </c>
    </row>
    <row r="22" spans="1:11" ht="30" customHeight="1" x14ac:dyDescent="0.2">
      <c r="A22" s="3">
        <v>19</v>
      </c>
      <c r="B22" s="2" t="s">
        <v>34</v>
      </c>
      <c r="C22" s="2" t="s">
        <v>36</v>
      </c>
      <c r="D22" s="9" t="s">
        <v>63</v>
      </c>
      <c r="E22" s="10" t="s">
        <v>64</v>
      </c>
      <c r="F22" s="11">
        <v>67.400000000000006</v>
      </c>
      <c r="G22" s="7">
        <f t="shared" si="3"/>
        <v>33.700000000000003</v>
      </c>
      <c r="H22" s="7">
        <v>86</v>
      </c>
      <c r="I22" s="7">
        <f t="shared" si="4"/>
        <v>43</v>
      </c>
      <c r="J22" s="7">
        <f t="shared" si="5"/>
        <v>76.7</v>
      </c>
      <c r="K22" s="13"/>
    </row>
    <row r="23" spans="1:11" ht="30" customHeight="1" x14ac:dyDescent="0.2">
      <c r="A23" s="3">
        <v>20</v>
      </c>
      <c r="B23" s="2" t="s">
        <v>34</v>
      </c>
      <c r="C23" s="2" t="s">
        <v>37</v>
      </c>
      <c r="D23" s="5" t="s">
        <v>65</v>
      </c>
      <c r="E23" s="10" t="s">
        <v>66</v>
      </c>
      <c r="F23" s="7">
        <v>64.599999999999994</v>
      </c>
      <c r="G23" s="7">
        <f t="shared" ref="G23:G46" si="6">F23/2</f>
        <v>32.299999999999997</v>
      </c>
      <c r="H23" s="7">
        <v>86.8</v>
      </c>
      <c r="I23" s="7">
        <f t="shared" ref="I23:I46" si="7">H23/2</f>
        <v>43.4</v>
      </c>
      <c r="J23" s="7">
        <f t="shared" ref="J23:J46" si="8">G23+I23</f>
        <v>75.699999999999989</v>
      </c>
      <c r="K23" s="13" t="s">
        <v>114</v>
      </c>
    </row>
    <row r="24" spans="1:11" ht="30" customHeight="1" x14ac:dyDescent="0.2">
      <c r="A24" s="3">
        <v>21</v>
      </c>
      <c r="B24" s="2" t="s">
        <v>34</v>
      </c>
      <c r="C24" s="2" t="s">
        <v>38</v>
      </c>
      <c r="D24" s="6" t="s">
        <v>67</v>
      </c>
      <c r="E24" s="10" t="s">
        <v>69</v>
      </c>
      <c r="F24" s="7">
        <v>74.599999999999994</v>
      </c>
      <c r="G24" s="7">
        <f t="shared" si="6"/>
        <v>37.299999999999997</v>
      </c>
      <c r="H24" s="7">
        <v>88.6</v>
      </c>
      <c r="I24" s="7">
        <f t="shared" si="7"/>
        <v>44.3</v>
      </c>
      <c r="J24" s="7">
        <f t="shared" si="8"/>
        <v>81.599999999999994</v>
      </c>
      <c r="K24" s="13" t="s">
        <v>114</v>
      </c>
    </row>
    <row r="25" spans="1:11" ht="30" customHeight="1" x14ac:dyDescent="0.2">
      <c r="A25" s="3">
        <v>22</v>
      </c>
      <c r="B25" s="2" t="s">
        <v>34</v>
      </c>
      <c r="C25" s="2" t="s">
        <v>38</v>
      </c>
      <c r="D25" s="6" t="s">
        <v>68</v>
      </c>
      <c r="E25" s="10" t="s">
        <v>70</v>
      </c>
      <c r="F25" s="7">
        <v>69.400000000000006</v>
      </c>
      <c r="G25" s="7">
        <f t="shared" si="6"/>
        <v>34.700000000000003</v>
      </c>
      <c r="H25" s="7">
        <v>89</v>
      </c>
      <c r="I25" s="7">
        <f t="shared" si="7"/>
        <v>44.5</v>
      </c>
      <c r="J25" s="7">
        <f t="shared" si="8"/>
        <v>79.2</v>
      </c>
      <c r="K25" s="13" t="s">
        <v>114</v>
      </c>
    </row>
    <row r="26" spans="1:11" ht="30" customHeight="1" x14ac:dyDescent="0.2">
      <c r="A26" s="3">
        <v>23</v>
      </c>
      <c r="B26" s="2" t="s">
        <v>34</v>
      </c>
      <c r="C26" s="2" t="s">
        <v>38</v>
      </c>
      <c r="D26" s="6" t="s">
        <v>71</v>
      </c>
      <c r="E26" s="10" t="s">
        <v>72</v>
      </c>
      <c r="F26" s="7">
        <v>68.8</v>
      </c>
      <c r="G26" s="7">
        <f t="shared" si="6"/>
        <v>34.4</v>
      </c>
      <c r="H26" s="7">
        <v>87.8</v>
      </c>
      <c r="I26" s="7">
        <f t="shared" si="7"/>
        <v>43.9</v>
      </c>
      <c r="J26" s="7">
        <f t="shared" si="8"/>
        <v>78.3</v>
      </c>
      <c r="K26" s="13" t="s">
        <v>114</v>
      </c>
    </row>
    <row r="27" spans="1:11" ht="30" customHeight="1" x14ac:dyDescent="0.2">
      <c r="A27" s="3">
        <v>24</v>
      </c>
      <c r="B27" s="2" t="s">
        <v>34</v>
      </c>
      <c r="C27" s="2" t="s">
        <v>38</v>
      </c>
      <c r="D27" s="6" t="s">
        <v>73</v>
      </c>
      <c r="E27" s="10" t="s">
        <v>74</v>
      </c>
      <c r="F27" s="7">
        <v>70.2</v>
      </c>
      <c r="G27" s="7">
        <f t="shared" si="6"/>
        <v>35.1</v>
      </c>
      <c r="H27" s="7">
        <v>85</v>
      </c>
      <c r="I27" s="7">
        <f t="shared" si="7"/>
        <v>42.5</v>
      </c>
      <c r="J27" s="7">
        <f t="shared" si="8"/>
        <v>77.599999999999994</v>
      </c>
      <c r="K27" s="13"/>
    </row>
    <row r="28" spans="1:11" ht="30" customHeight="1" x14ac:dyDescent="0.2">
      <c r="A28" s="3">
        <v>25</v>
      </c>
      <c r="B28" s="2" t="s">
        <v>34</v>
      </c>
      <c r="C28" s="2" t="s">
        <v>38</v>
      </c>
      <c r="D28" s="6" t="s">
        <v>75</v>
      </c>
      <c r="E28" s="10" t="s">
        <v>76</v>
      </c>
      <c r="F28" s="7">
        <v>68.8</v>
      </c>
      <c r="G28" s="7">
        <f t="shared" si="6"/>
        <v>34.4</v>
      </c>
      <c r="H28" s="7">
        <v>83.4</v>
      </c>
      <c r="I28" s="7">
        <f t="shared" si="7"/>
        <v>41.7</v>
      </c>
      <c r="J28" s="7">
        <f t="shared" si="8"/>
        <v>76.099999999999994</v>
      </c>
      <c r="K28" s="13"/>
    </row>
    <row r="29" spans="1:11" ht="30" customHeight="1" x14ac:dyDescent="0.2">
      <c r="A29" s="3">
        <v>26</v>
      </c>
      <c r="B29" s="2" t="s">
        <v>34</v>
      </c>
      <c r="C29" s="2" t="s">
        <v>39</v>
      </c>
      <c r="D29" s="9" t="s">
        <v>77</v>
      </c>
      <c r="E29" s="10" t="s">
        <v>78</v>
      </c>
      <c r="F29" s="7">
        <v>59.4</v>
      </c>
      <c r="G29" s="7">
        <f t="shared" si="6"/>
        <v>29.7</v>
      </c>
      <c r="H29" s="7">
        <v>88.4</v>
      </c>
      <c r="I29" s="7">
        <f t="shared" si="7"/>
        <v>44.2</v>
      </c>
      <c r="J29" s="7">
        <f t="shared" si="8"/>
        <v>73.900000000000006</v>
      </c>
      <c r="K29" s="13" t="s">
        <v>114</v>
      </c>
    </row>
    <row r="30" spans="1:11" ht="30" customHeight="1" x14ac:dyDescent="0.2">
      <c r="A30" s="3">
        <v>27</v>
      </c>
      <c r="B30" s="2" t="s">
        <v>34</v>
      </c>
      <c r="C30" s="2" t="s">
        <v>39</v>
      </c>
      <c r="D30" s="9" t="s">
        <v>79</v>
      </c>
      <c r="E30" s="10" t="s">
        <v>80</v>
      </c>
      <c r="F30" s="7">
        <v>59.8</v>
      </c>
      <c r="G30" s="7">
        <f t="shared" si="6"/>
        <v>29.9</v>
      </c>
      <c r="H30" s="7">
        <v>86</v>
      </c>
      <c r="I30" s="7">
        <f t="shared" si="7"/>
        <v>43</v>
      </c>
      <c r="J30" s="7">
        <f t="shared" si="8"/>
        <v>72.900000000000006</v>
      </c>
      <c r="K30" s="13" t="s">
        <v>114</v>
      </c>
    </row>
    <row r="31" spans="1:11" ht="30" customHeight="1" x14ac:dyDescent="0.2">
      <c r="A31" s="3">
        <v>28</v>
      </c>
      <c r="B31" s="2" t="s">
        <v>34</v>
      </c>
      <c r="C31" s="2" t="s">
        <v>40</v>
      </c>
      <c r="D31" s="9" t="s">
        <v>81</v>
      </c>
      <c r="E31" s="10" t="s">
        <v>82</v>
      </c>
      <c r="F31" s="11">
        <v>76.599999999999994</v>
      </c>
      <c r="G31" s="7">
        <f t="shared" si="6"/>
        <v>38.299999999999997</v>
      </c>
      <c r="H31" s="7">
        <v>91.2</v>
      </c>
      <c r="I31" s="7">
        <f t="shared" si="7"/>
        <v>45.6</v>
      </c>
      <c r="J31" s="7">
        <f t="shared" si="8"/>
        <v>83.9</v>
      </c>
      <c r="K31" s="13" t="s">
        <v>114</v>
      </c>
    </row>
    <row r="32" spans="1:11" ht="30" customHeight="1" x14ac:dyDescent="0.2">
      <c r="A32" s="3">
        <v>29</v>
      </c>
      <c r="B32" s="2" t="s">
        <v>34</v>
      </c>
      <c r="C32" s="2" t="s">
        <v>40</v>
      </c>
      <c r="D32" s="9" t="s">
        <v>83</v>
      </c>
      <c r="E32" s="10" t="s">
        <v>84</v>
      </c>
      <c r="F32" s="11">
        <v>72.400000000000006</v>
      </c>
      <c r="G32" s="7">
        <f t="shared" si="6"/>
        <v>36.200000000000003</v>
      </c>
      <c r="H32" s="7">
        <v>89.2</v>
      </c>
      <c r="I32" s="7">
        <f t="shared" si="7"/>
        <v>44.6</v>
      </c>
      <c r="J32" s="7">
        <f t="shared" si="8"/>
        <v>80.800000000000011</v>
      </c>
      <c r="K32" s="13" t="s">
        <v>114</v>
      </c>
    </row>
    <row r="33" spans="1:11" ht="30" customHeight="1" x14ac:dyDescent="0.2">
      <c r="A33" s="3">
        <v>30</v>
      </c>
      <c r="B33" s="2" t="s">
        <v>34</v>
      </c>
      <c r="C33" s="2" t="s">
        <v>40</v>
      </c>
      <c r="D33" s="9" t="s">
        <v>85</v>
      </c>
      <c r="E33" s="10" t="s">
        <v>86</v>
      </c>
      <c r="F33" s="11">
        <v>73.2</v>
      </c>
      <c r="G33" s="7">
        <f t="shared" si="6"/>
        <v>36.6</v>
      </c>
      <c r="H33" s="7">
        <v>87</v>
      </c>
      <c r="I33" s="7">
        <f t="shared" si="7"/>
        <v>43.5</v>
      </c>
      <c r="J33" s="7">
        <f t="shared" si="8"/>
        <v>80.099999999999994</v>
      </c>
      <c r="K33" s="13"/>
    </row>
    <row r="34" spans="1:11" ht="30" customHeight="1" x14ac:dyDescent="0.2">
      <c r="A34" s="3">
        <v>31</v>
      </c>
      <c r="B34" s="4" t="s">
        <v>34</v>
      </c>
      <c r="C34" s="4" t="s">
        <v>41</v>
      </c>
      <c r="D34" s="9" t="s">
        <v>87</v>
      </c>
      <c r="E34" s="10" t="s">
        <v>88</v>
      </c>
      <c r="F34" s="11">
        <v>62.8</v>
      </c>
      <c r="G34" s="7">
        <f t="shared" si="6"/>
        <v>31.4</v>
      </c>
      <c r="H34" s="7">
        <v>90.6</v>
      </c>
      <c r="I34" s="7">
        <f t="shared" si="7"/>
        <v>45.3</v>
      </c>
      <c r="J34" s="7">
        <f t="shared" si="8"/>
        <v>76.699999999999989</v>
      </c>
      <c r="K34" s="13" t="s">
        <v>114</v>
      </c>
    </row>
    <row r="35" spans="1:11" ht="30" customHeight="1" x14ac:dyDescent="0.2">
      <c r="A35" s="3">
        <v>32</v>
      </c>
      <c r="B35" s="2" t="s">
        <v>34</v>
      </c>
      <c r="C35" s="2" t="s">
        <v>42</v>
      </c>
      <c r="D35" s="9" t="s">
        <v>89</v>
      </c>
      <c r="E35" s="10" t="s">
        <v>90</v>
      </c>
      <c r="F35" s="7">
        <v>76.599999999999994</v>
      </c>
      <c r="G35" s="7">
        <f t="shared" si="6"/>
        <v>38.299999999999997</v>
      </c>
      <c r="H35" s="7">
        <v>90.6</v>
      </c>
      <c r="I35" s="7">
        <f t="shared" si="7"/>
        <v>45.3</v>
      </c>
      <c r="J35" s="7">
        <f t="shared" si="8"/>
        <v>83.6</v>
      </c>
      <c r="K35" s="13" t="s">
        <v>114</v>
      </c>
    </row>
    <row r="36" spans="1:11" ht="30" customHeight="1" x14ac:dyDescent="0.2">
      <c r="A36" s="3">
        <v>33</v>
      </c>
      <c r="B36" s="2" t="s">
        <v>34</v>
      </c>
      <c r="C36" s="2" t="s">
        <v>42</v>
      </c>
      <c r="D36" s="9" t="s">
        <v>91</v>
      </c>
      <c r="E36" s="10" t="s">
        <v>92</v>
      </c>
      <c r="F36" s="7">
        <v>70.599999999999994</v>
      </c>
      <c r="G36" s="7">
        <f t="shared" si="6"/>
        <v>35.299999999999997</v>
      </c>
      <c r="H36" s="7">
        <v>93</v>
      </c>
      <c r="I36" s="7">
        <f t="shared" si="7"/>
        <v>46.5</v>
      </c>
      <c r="J36" s="7">
        <f t="shared" si="8"/>
        <v>81.8</v>
      </c>
      <c r="K36" s="13" t="s">
        <v>114</v>
      </c>
    </row>
    <row r="37" spans="1:11" ht="30" customHeight="1" x14ac:dyDescent="0.2">
      <c r="A37" s="3">
        <v>34</v>
      </c>
      <c r="B37" s="2" t="s">
        <v>34</v>
      </c>
      <c r="C37" s="2" t="s">
        <v>42</v>
      </c>
      <c r="D37" s="9" t="s">
        <v>93</v>
      </c>
      <c r="E37" s="10" t="s">
        <v>94</v>
      </c>
      <c r="F37" s="7">
        <v>67.2</v>
      </c>
      <c r="G37" s="7">
        <f t="shared" si="6"/>
        <v>33.6</v>
      </c>
      <c r="H37" s="7">
        <v>91.2</v>
      </c>
      <c r="I37" s="7">
        <f t="shared" si="7"/>
        <v>45.6</v>
      </c>
      <c r="J37" s="7">
        <f t="shared" si="8"/>
        <v>79.2</v>
      </c>
      <c r="K37" s="13" t="s">
        <v>114</v>
      </c>
    </row>
    <row r="38" spans="1:11" ht="30" customHeight="1" x14ac:dyDescent="0.2">
      <c r="A38" s="3">
        <v>35</v>
      </c>
      <c r="B38" s="2" t="s">
        <v>34</v>
      </c>
      <c r="C38" s="2" t="s">
        <v>42</v>
      </c>
      <c r="D38" s="9" t="s">
        <v>95</v>
      </c>
      <c r="E38" s="10" t="s">
        <v>96</v>
      </c>
      <c r="F38" s="7">
        <v>64.599999999999994</v>
      </c>
      <c r="G38" s="7">
        <f t="shared" si="6"/>
        <v>32.299999999999997</v>
      </c>
      <c r="H38" s="7">
        <v>89.2</v>
      </c>
      <c r="I38" s="7">
        <f t="shared" si="7"/>
        <v>44.6</v>
      </c>
      <c r="J38" s="7">
        <f t="shared" si="8"/>
        <v>76.900000000000006</v>
      </c>
      <c r="K38" s="13"/>
    </row>
    <row r="39" spans="1:11" ht="30" customHeight="1" x14ac:dyDescent="0.2">
      <c r="A39" s="3">
        <v>36</v>
      </c>
      <c r="B39" s="2" t="s">
        <v>34</v>
      </c>
      <c r="C39" s="2" t="s">
        <v>42</v>
      </c>
      <c r="D39" s="9" t="s">
        <v>97</v>
      </c>
      <c r="E39" s="10" t="s">
        <v>98</v>
      </c>
      <c r="F39" s="7">
        <v>65.599999999999994</v>
      </c>
      <c r="G39" s="7">
        <f t="shared" si="6"/>
        <v>32.799999999999997</v>
      </c>
      <c r="H39" s="7">
        <v>87.2</v>
      </c>
      <c r="I39" s="7">
        <f t="shared" si="7"/>
        <v>43.6</v>
      </c>
      <c r="J39" s="7">
        <f t="shared" si="8"/>
        <v>76.400000000000006</v>
      </c>
      <c r="K39" s="13"/>
    </row>
    <row r="40" spans="1:11" ht="41.25" customHeight="1" x14ac:dyDescent="0.2">
      <c r="A40" s="3">
        <v>37</v>
      </c>
      <c r="B40" s="2" t="s">
        <v>34</v>
      </c>
      <c r="C40" s="2" t="s">
        <v>43</v>
      </c>
      <c r="D40" s="9" t="s">
        <v>99</v>
      </c>
      <c r="E40" s="10" t="s">
        <v>100</v>
      </c>
      <c r="F40" s="7">
        <v>68.8</v>
      </c>
      <c r="G40" s="7">
        <f t="shared" si="6"/>
        <v>34.4</v>
      </c>
      <c r="H40" s="7">
        <v>90.2</v>
      </c>
      <c r="I40" s="7">
        <f t="shared" si="7"/>
        <v>45.1</v>
      </c>
      <c r="J40" s="7">
        <f t="shared" si="8"/>
        <v>79.5</v>
      </c>
      <c r="K40" s="13" t="s">
        <v>114</v>
      </c>
    </row>
    <row r="41" spans="1:11" ht="39.75" customHeight="1" x14ac:dyDescent="0.2">
      <c r="A41" s="3">
        <v>38</v>
      </c>
      <c r="B41" s="2" t="s">
        <v>34</v>
      </c>
      <c r="C41" s="2" t="s">
        <v>43</v>
      </c>
      <c r="D41" s="9" t="s">
        <v>102</v>
      </c>
      <c r="E41" s="10" t="s">
        <v>103</v>
      </c>
      <c r="F41" s="7">
        <v>63</v>
      </c>
      <c r="G41" s="7">
        <f t="shared" si="6"/>
        <v>31.5</v>
      </c>
      <c r="H41" s="7">
        <v>89</v>
      </c>
      <c r="I41" s="7">
        <f t="shared" si="7"/>
        <v>44.5</v>
      </c>
      <c r="J41" s="7">
        <f t="shared" si="8"/>
        <v>76</v>
      </c>
      <c r="K41" s="13" t="s">
        <v>114</v>
      </c>
    </row>
    <row r="42" spans="1:11" ht="41.25" customHeight="1" x14ac:dyDescent="0.2">
      <c r="A42" s="3">
        <v>39</v>
      </c>
      <c r="B42" s="2" t="s">
        <v>34</v>
      </c>
      <c r="C42" s="2" t="s">
        <v>43</v>
      </c>
      <c r="D42" s="9" t="s">
        <v>104</v>
      </c>
      <c r="E42" s="10" t="s">
        <v>101</v>
      </c>
      <c r="F42" s="7">
        <v>62.6</v>
      </c>
      <c r="G42" s="7">
        <f t="shared" si="6"/>
        <v>31.3</v>
      </c>
      <c r="H42" s="7">
        <v>89.4</v>
      </c>
      <c r="I42" s="7">
        <f t="shared" si="7"/>
        <v>44.7</v>
      </c>
      <c r="J42" s="7">
        <f t="shared" si="8"/>
        <v>76</v>
      </c>
      <c r="K42" s="13"/>
    </row>
    <row r="43" spans="1:11" ht="30" customHeight="1" x14ac:dyDescent="0.2">
      <c r="A43" s="3">
        <v>40</v>
      </c>
      <c r="B43" s="2" t="s">
        <v>34</v>
      </c>
      <c r="C43" s="2" t="s">
        <v>44</v>
      </c>
      <c r="D43" s="6" t="s">
        <v>105</v>
      </c>
      <c r="E43" s="10" t="s">
        <v>106</v>
      </c>
      <c r="F43" s="7">
        <v>70.400000000000006</v>
      </c>
      <c r="G43" s="7">
        <f t="shared" si="6"/>
        <v>35.200000000000003</v>
      </c>
      <c r="H43" s="7">
        <v>89.5</v>
      </c>
      <c r="I43" s="7">
        <f t="shared" si="7"/>
        <v>44.75</v>
      </c>
      <c r="J43" s="7">
        <f t="shared" si="8"/>
        <v>79.95</v>
      </c>
      <c r="K43" s="13" t="s">
        <v>114</v>
      </c>
    </row>
    <row r="44" spans="1:11" ht="30" customHeight="1" x14ac:dyDescent="0.2">
      <c r="A44" s="3">
        <v>41</v>
      </c>
      <c r="B44" s="2" t="s">
        <v>34</v>
      </c>
      <c r="C44" s="2" t="s">
        <v>44</v>
      </c>
      <c r="D44" s="6" t="s">
        <v>107</v>
      </c>
      <c r="E44" s="10" t="s">
        <v>108</v>
      </c>
      <c r="F44" s="7">
        <v>65.2</v>
      </c>
      <c r="G44" s="7">
        <f t="shared" si="6"/>
        <v>32.6</v>
      </c>
      <c r="H44" s="7">
        <v>89.8</v>
      </c>
      <c r="I44" s="7">
        <f t="shared" si="7"/>
        <v>44.9</v>
      </c>
      <c r="J44" s="7">
        <f t="shared" si="8"/>
        <v>77.5</v>
      </c>
      <c r="K44" s="13" t="s">
        <v>114</v>
      </c>
    </row>
    <row r="45" spans="1:11" ht="30" customHeight="1" x14ac:dyDescent="0.2">
      <c r="A45" s="3">
        <v>42</v>
      </c>
      <c r="B45" s="2" t="s">
        <v>34</v>
      </c>
      <c r="C45" s="2" t="s">
        <v>44</v>
      </c>
      <c r="D45" s="6" t="s">
        <v>109</v>
      </c>
      <c r="E45" s="10" t="s">
        <v>110</v>
      </c>
      <c r="F45" s="7">
        <v>62.4</v>
      </c>
      <c r="G45" s="7">
        <f t="shared" si="6"/>
        <v>31.2</v>
      </c>
      <c r="H45" s="7">
        <v>90.2</v>
      </c>
      <c r="I45" s="7">
        <f t="shared" si="7"/>
        <v>45.1</v>
      </c>
      <c r="J45" s="7">
        <f t="shared" si="8"/>
        <v>76.3</v>
      </c>
      <c r="K45" s="13" t="s">
        <v>114</v>
      </c>
    </row>
    <row r="46" spans="1:11" ht="30" customHeight="1" x14ac:dyDescent="0.2">
      <c r="A46" s="3">
        <v>43</v>
      </c>
      <c r="B46" s="2" t="s">
        <v>34</v>
      </c>
      <c r="C46" s="2" t="s">
        <v>44</v>
      </c>
      <c r="D46" s="6" t="s">
        <v>111</v>
      </c>
      <c r="E46" s="10" t="s">
        <v>112</v>
      </c>
      <c r="F46" s="7">
        <v>62.4</v>
      </c>
      <c r="G46" s="7">
        <f t="shared" si="6"/>
        <v>31.2</v>
      </c>
      <c r="H46" s="8">
        <v>89</v>
      </c>
      <c r="I46" s="7">
        <f t="shared" si="7"/>
        <v>44.5</v>
      </c>
      <c r="J46" s="7">
        <f t="shared" si="8"/>
        <v>75.7</v>
      </c>
      <c r="K46" s="13"/>
    </row>
  </sheetData>
  <mergeCells count="10">
    <mergeCell ref="K2:K3"/>
    <mergeCell ref="A1:K1"/>
    <mergeCell ref="H2:I2"/>
    <mergeCell ref="J2:J3"/>
    <mergeCell ref="A2:A3"/>
    <mergeCell ref="B2:B3"/>
    <mergeCell ref="C2:C3"/>
    <mergeCell ref="D2:D3"/>
    <mergeCell ref="E2:E3"/>
    <mergeCell ref="F2:G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2018-08-02T08:32:47Z</dcterms:modified>
</cp:coreProperties>
</file>