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0056BD76-0D5F-4FF6-A896-43330841D4A4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J21" i="1" s="1"/>
  <c r="I20" i="1"/>
  <c r="G20" i="1"/>
  <c r="J20" i="1" s="1"/>
  <c r="I19" i="1"/>
  <c r="G19" i="1"/>
  <c r="J19" i="1" s="1"/>
  <c r="I18" i="1"/>
  <c r="G18" i="1"/>
  <c r="J18" i="1" s="1"/>
  <c r="I17" i="1"/>
  <c r="G17" i="1"/>
  <c r="J17" i="1" s="1"/>
  <c r="I16" i="1"/>
  <c r="G16" i="1"/>
  <c r="J16" i="1" s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I10" i="1"/>
  <c r="G10" i="1"/>
  <c r="J10" i="1" s="1"/>
  <c r="I9" i="1"/>
  <c r="G9" i="1"/>
  <c r="J9" i="1" s="1"/>
  <c r="I8" i="1"/>
  <c r="G8" i="1"/>
  <c r="J8" i="1" s="1"/>
  <c r="I7" i="1"/>
  <c r="G7" i="1"/>
  <c r="J7" i="1" s="1"/>
  <c r="I6" i="1"/>
  <c r="G6" i="1"/>
  <c r="J6" i="1" s="1"/>
  <c r="I5" i="1"/>
  <c r="G5" i="1"/>
  <c r="J5" i="1" s="1"/>
  <c r="I4" i="1"/>
  <c r="G4" i="1"/>
  <c r="J4" i="1" s="1"/>
</calcChain>
</file>

<file path=xl/sharedStrings.xml><?xml version="1.0" encoding="utf-8"?>
<sst xmlns="http://schemas.openxmlformats.org/spreadsheetml/2006/main" count="75" uniqueCount="63">
  <si>
    <t>序号</t>
  </si>
  <si>
    <t>招聘单位</t>
  </si>
  <si>
    <t>姓名</t>
  </si>
  <si>
    <t>滨州高新技术产业开发区土地收购储备中心</t>
  </si>
  <si>
    <t>A401-土地资源管理</t>
  </si>
  <si>
    <t>王永田</t>
    <phoneticPr fontId="2" type="noConversion"/>
  </si>
  <si>
    <t>滨州高新技术产业开发区中小企业服务中心</t>
  </si>
  <si>
    <t>A402-化学工程</t>
  </si>
  <si>
    <t>杨荣昌</t>
    <phoneticPr fontId="2" type="noConversion"/>
  </si>
  <si>
    <t>A403-旅游管理</t>
  </si>
  <si>
    <t>张瑶</t>
    <phoneticPr fontId="2" type="noConversion"/>
  </si>
  <si>
    <t>滨州高新技术产业开发区教育办公室</t>
  </si>
  <si>
    <t>G401-初中数学教师</t>
  </si>
  <si>
    <t>张永梅</t>
  </si>
  <si>
    <t>G402-小学语文教师</t>
    <phoneticPr fontId="2" type="noConversion"/>
  </si>
  <si>
    <t>辛梅梅</t>
  </si>
  <si>
    <t>闫梦迪</t>
  </si>
  <si>
    <t>闫瑞</t>
  </si>
  <si>
    <t>G403-小学语文教师</t>
    <phoneticPr fontId="2" type="noConversion"/>
  </si>
  <si>
    <t>黄文文</t>
  </si>
  <si>
    <t>G404-小学数学教师</t>
  </si>
  <si>
    <t>周洁</t>
  </si>
  <si>
    <t>张璐璐</t>
  </si>
  <si>
    <t>G405-小学数学教师</t>
  </si>
  <si>
    <t>胡娜娜</t>
  </si>
  <si>
    <t>G406-小学英语教师</t>
  </si>
  <si>
    <t>赵群</t>
  </si>
  <si>
    <t>G407-小学音乐教师</t>
  </si>
  <si>
    <t>杨莹</t>
  </si>
  <si>
    <t>G408-小学体育教师</t>
  </si>
  <si>
    <t>张伟伟</t>
  </si>
  <si>
    <t>邢传滨</t>
  </si>
  <si>
    <t>G409-小学信息技术教师</t>
  </si>
  <si>
    <t>周凡</t>
  </si>
  <si>
    <t>G410-幼儿教师</t>
  </si>
  <si>
    <t>何娜娜</t>
  </si>
  <si>
    <t>文婧</t>
  </si>
  <si>
    <t>招聘岗位</t>
  </si>
  <si>
    <t>笔试成绩</t>
  </si>
  <si>
    <t>面试成绩</t>
  </si>
  <si>
    <t>总成绩</t>
  </si>
  <si>
    <t>原始成绩</t>
  </si>
  <si>
    <t>50%</t>
  </si>
  <si>
    <t>笔试准考证号</t>
    <phoneticPr fontId="1" type="noConversion"/>
  </si>
  <si>
    <t>2018年滨州高新区事业单位公开招聘工作人员拟聘用人员公示</t>
    <phoneticPr fontId="1" type="noConversion"/>
  </si>
  <si>
    <t>1823021007</t>
  </si>
  <si>
    <t>1823031822</t>
  </si>
  <si>
    <t>1823012914</t>
  </si>
  <si>
    <t>1823061719</t>
  </si>
  <si>
    <t>1823052829</t>
  </si>
  <si>
    <t>1823051315</t>
  </si>
  <si>
    <t>1823042530</t>
  </si>
  <si>
    <t>1823061808</t>
  </si>
  <si>
    <t>1823043305</t>
  </si>
  <si>
    <t>1823061119</t>
  </si>
  <si>
    <t>1823050104</t>
  </si>
  <si>
    <t>1823050619</t>
  </si>
  <si>
    <t>1823044815</t>
  </si>
  <si>
    <t>1823052606</t>
  </si>
  <si>
    <t>1823052601</t>
  </si>
  <si>
    <t>1823060723</t>
  </si>
  <si>
    <t>1823060820</t>
  </si>
  <si>
    <t>1823051917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</si>
</sst>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0_);[Red]\(0.00\)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name val="方正小标宋简体"/>
      <family val="4"/>
      <charset val="134"/>
    </font>
    <font>
      <sz val="11"/>
      <color indexed="8"/>
      <name val="黑体"/>
      <family val="3"/>
      <charset val="134"/>
    </font>
    <font>
      <sz val="11"/>
      <color indexed="0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180" fontId="11" fillId="3" borderId="1" xfId="0" applyNumberFormat="1" applyFont="1" applyFill="1" applyBorder="1" applyAlignment="1">
      <alignment horizontal="center" vertical="center"/>
    </xf>
    <xf numFmtId="180" fontId="12" fillId="3" borderId="1" xfId="0" applyNumberFormat="1" applyFont="1" applyFill="1" applyBorder="1" applyAlignment="1">
      <alignment horizontal="center" vertical="center"/>
    </xf>
  </cellXfs>
  <cellStyles count="7">
    <cellStyle name="常规" xfId="0" builtinId="0"/>
    <cellStyle name="常规 2" xfId="5" xr:uid="{00000000-0005-0000-0000-000001000000}"/>
    <cellStyle name="常规 2 10" xfId="4" xr:uid="{00000000-0005-0000-0000-000002000000}"/>
    <cellStyle name="常规 2 2 2 2" xfId="2" xr:uid="{00000000-0005-0000-0000-000003000000}"/>
    <cellStyle name="常规 2 9" xfId="3" xr:uid="{00000000-0005-0000-0000-000004000000}"/>
    <cellStyle name="常规 3" xfId="1" xr:uid="{00000000-0005-0000-0000-00002F000000}"/>
    <cellStyle name="常规 4" xfId="6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1"/>
    </sheetView>
  </sheetViews>
  <sheetFormatPr defaultRowHeight="14.25" x14ac:dyDescent="0.2"/>
  <cols>
    <col min="1" max="1" width="6" customWidth="1"/>
    <col min="2" max="2" width="13.875" customWidth="1"/>
    <col min="4" max="4" width="7.375" customWidth="1"/>
    <col min="5" max="5" width="10" customWidth="1"/>
    <col min="7" max="7" width="7.25" customWidth="1"/>
    <col min="9" max="9" width="7.625" customWidth="1"/>
    <col min="10" max="10" width="8.5" customWidth="1"/>
  </cols>
  <sheetData>
    <row r="1" spans="1:10" ht="43.5" customHeight="1" x14ac:dyDescent="0.2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customHeight="1" x14ac:dyDescent="0.2">
      <c r="A2" s="15" t="s">
        <v>0</v>
      </c>
      <c r="B2" s="17" t="s">
        <v>1</v>
      </c>
      <c r="C2" s="17" t="s">
        <v>37</v>
      </c>
      <c r="D2" s="17" t="s">
        <v>2</v>
      </c>
      <c r="E2" s="17" t="s">
        <v>43</v>
      </c>
      <c r="F2" s="11" t="s">
        <v>38</v>
      </c>
      <c r="G2" s="12"/>
      <c r="H2" s="13" t="s">
        <v>39</v>
      </c>
      <c r="I2" s="14"/>
      <c r="J2" s="17" t="s">
        <v>40</v>
      </c>
    </row>
    <row r="3" spans="1:10" ht="21" customHeight="1" x14ac:dyDescent="0.2">
      <c r="A3" s="16"/>
      <c r="B3" s="18"/>
      <c r="C3" s="18"/>
      <c r="D3" s="18"/>
      <c r="E3" s="18"/>
      <c r="F3" s="8" t="s">
        <v>41</v>
      </c>
      <c r="G3" s="9" t="s">
        <v>42</v>
      </c>
      <c r="H3" s="8" t="s">
        <v>41</v>
      </c>
      <c r="I3" s="9" t="s">
        <v>42</v>
      </c>
      <c r="J3" s="18"/>
    </row>
    <row r="4" spans="1:10" ht="39.950000000000003" customHeight="1" x14ac:dyDescent="0.2">
      <c r="A4" s="1">
        <v>1</v>
      </c>
      <c r="B4" s="2" t="s">
        <v>3</v>
      </c>
      <c r="C4" s="2" t="s">
        <v>4</v>
      </c>
      <c r="D4" s="1" t="s">
        <v>5</v>
      </c>
      <c r="E4" s="19" t="s">
        <v>45</v>
      </c>
      <c r="F4" s="20">
        <v>79.099999999999994</v>
      </c>
      <c r="G4" s="20">
        <f>F4/2</f>
        <v>39.549999999999997</v>
      </c>
      <c r="H4" s="20">
        <v>87</v>
      </c>
      <c r="I4" s="20">
        <f>H4/2</f>
        <v>43.5</v>
      </c>
      <c r="J4" s="20">
        <f>G4+I4</f>
        <v>83.05</v>
      </c>
    </row>
    <row r="5" spans="1:10" ht="39.950000000000003" customHeight="1" x14ac:dyDescent="0.2">
      <c r="A5" s="1">
        <v>2</v>
      </c>
      <c r="B5" s="2" t="s">
        <v>6</v>
      </c>
      <c r="C5" s="2" t="s">
        <v>7</v>
      </c>
      <c r="D5" s="1" t="s">
        <v>8</v>
      </c>
      <c r="E5" s="19" t="s">
        <v>46</v>
      </c>
      <c r="F5" s="20">
        <v>76.599999999999994</v>
      </c>
      <c r="G5" s="20">
        <f>F5/2</f>
        <v>38.299999999999997</v>
      </c>
      <c r="H5" s="20">
        <v>89.1</v>
      </c>
      <c r="I5" s="20">
        <f>H5/2</f>
        <v>44.55</v>
      </c>
      <c r="J5" s="20">
        <f>G5+I5</f>
        <v>82.85</v>
      </c>
    </row>
    <row r="6" spans="1:10" ht="39.950000000000003" customHeight="1" x14ac:dyDescent="0.2">
      <c r="A6" s="1">
        <v>3</v>
      </c>
      <c r="B6" s="2" t="s">
        <v>6</v>
      </c>
      <c r="C6" s="2" t="s">
        <v>9</v>
      </c>
      <c r="D6" s="3" t="s">
        <v>10</v>
      </c>
      <c r="E6" s="19" t="s">
        <v>47</v>
      </c>
      <c r="F6" s="20">
        <v>71</v>
      </c>
      <c r="G6" s="20">
        <f>F6/2</f>
        <v>35.5</v>
      </c>
      <c r="H6" s="20">
        <v>88.4</v>
      </c>
      <c r="I6" s="20">
        <f>H6/2</f>
        <v>44.2</v>
      </c>
      <c r="J6" s="20">
        <f>G6+I6</f>
        <v>79.7</v>
      </c>
    </row>
    <row r="7" spans="1:10" ht="39.950000000000003" customHeight="1" x14ac:dyDescent="0.2">
      <c r="A7" s="1">
        <v>4</v>
      </c>
      <c r="B7" s="2" t="s">
        <v>11</v>
      </c>
      <c r="C7" s="2" t="s">
        <v>12</v>
      </c>
      <c r="D7" s="4" t="s">
        <v>13</v>
      </c>
      <c r="E7" s="19" t="s">
        <v>48</v>
      </c>
      <c r="F7" s="20">
        <v>71.599999999999994</v>
      </c>
      <c r="G7" s="20">
        <f>F7/2</f>
        <v>35.799999999999997</v>
      </c>
      <c r="H7" s="20">
        <v>87.6</v>
      </c>
      <c r="I7" s="20">
        <f>H7/2</f>
        <v>43.8</v>
      </c>
      <c r="J7" s="20">
        <f>G7+I7</f>
        <v>79.599999999999994</v>
      </c>
    </row>
    <row r="8" spans="1:10" ht="39.950000000000003" customHeight="1" x14ac:dyDescent="0.2">
      <c r="A8" s="1">
        <v>5</v>
      </c>
      <c r="B8" s="5" t="s">
        <v>11</v>
      </c>
      <c r="C8" s="5" t="s">
        <v>14</v>
      </c>
      <c r="D8" s="4" t="s">
        <v>15</v>
      </c>
      <c r="E8" s="19" t="s">
        <v>49</v>
      </c>
      <c r="F8" s="21">
        <v>73.400000000000006</v>
      </c>
      <c r="G8" s="20">
        <f>F8/2</f>
        <v>36.700000000000003</v>
      </c>
      <c r="H8" s="20">
        <v>92</v>
      </c>
      <c r="I8" s="20">
        <f>H8/2</f>
        <v>46</v>
      </c>
      <c r="J8" s="20">
        <f>G8+I8</f>
        <v>82.7</v>
      </c>
    </row>
    <row r="9" spans="1:10" ht="39.950000000000003" customHeight="1" x14ac:dyDescent="0.2">
      <c r="A9" s="1">
        <v>6</v>
      </c>
      <c r="B9" s="5"/>
      <c r="C9" s="5"/>
      <c r="D9" s="4" t="s">
        <v>16</v>
      </c>
      <c r="E9" s="19" t="s">
        <v>50</v>
      </c>
      <c r="F9" s="21">
        <v>70.8</v>
      </c>
      <c r="G9" s="20">
        <f>F9/2</f>
        <v>35.4</v>
      </c>
      <c r="H9" s="20">
        <v>88.8</v>
      </c>
      <c r="I9" s="20">
        <f>H9/2</f>
        <v>44.4</v>
      </c>
      <c r="J9" s="20">
        <f>G9+I9</f>
        <v>79.8</v>
      </c>
    </row>
    <row r="10" spans="1:10" ht="39.950000000000003" customHeight="1" x14ac:dyDescent="0.2">
      <c r="A10" s="1">
        <v>7</v>
      </c>
      <c r="B10" s="5"/>
      <c r="C10" s="5"/>
      <c r="D10" s="4" t="s">
        <v>17</v>
      </c>
      <c r="E10" s="19" t="s">
        <v>51</v>
      </c>
      <c r="F10" s="21">
        <v>69</v>
      </c>
      <c r="G10" s="20">
        <f>F10/2</f>
        <v>34.5</v>
      </c>
      <c r="H10" s="20">
        <v>87.8</v>
      </c>
      <c r="I10" s="20">
        <f>H10/2</f>
        <v>43.9</v>
      </c>
      <c r="J10" s="20">
        <f>G10+I10</f>
        <v>78.400000000000006</v>
      </c>
    </row>
    <row r="11" spans="1:10" ht="39.950000000000003" customHeight="1" x14ac:dyDescent="0.2">
      <c r="A11" s="1">
        <v>8</v>
      </c>
      <c r="B11" s="2" t="s">
        <v>11</v>
      </c>
      <c r="C11" s="2" t="s">
        <v>18</v>
      </c>
      <c r="D11" s="4" t="s">
        <v>19</v>
      </c>
      <c r="E11" s="19" t="s">
        <v>52</v>
      </c>
      <c r="F11" s="20">
        <v>64.599999999999994</v>
      </c>
      <c r="G11" s="20">
        <f>F11/2</f>
        <v>32.299999999999997</v>
      </c>
      <c r="H11" s="20">
        <v>86.8</v>
      </c>
      <c r="I11" s="20">
        <f>H11/2</f>
        <v>43.4</v>
      </c>
      <c r="J11" s="20">
        <f>G11+I11</f>
        <v>75.699999999999989</v>
      </c>
    </row>
    <row r="12" spans="1:10" ht="39.950000000000003" customHeight="1" x14ac:dyDescent="0.2">
      <c r="A12" s="1">
        <v>9</v>
      </c>
      <c r="B12" s="5" t="s">
        <v>11</v>
      </c>
      <c r="C12" s="5" t="s">
        <v>20</v>
      </c>
      <c r="D12" s="4" t="s">
        <v>21</v>
      </c>
      <c r="E12" s="19" t="s">
        <v>53</v>
      </c>
      <c r="F12" s="20">
        <v>74.599999999999994</v>
      </c>
      <c r="G12" s="20">
        <f>F12/2</f>
        <v>37.299999999999997</v>
      </c>
      <c r="H12" s="20">
        <v>88.6</v>
      </c>
      <c r="I12" s="20">
        <f>H12/2</f>
        <v>44.3</v>
      </c>
      <c r="J12" s="20">
        <f>G12+I12</f>
        <v>81.599999999999994</v>
      </c>
    </row>
    <row r="13" spans="1:10" ht="39.950000000000003" customHeight="1" x14ac:dyDescent="0.2">
      <c r="A13" s="1">
        <v>10</v>
      </c>
      <c r="B13" s="5"/>
      <c r="C13" s="5"/>
      <c r="D13" s="4" t="s">
        <v>22</v>
      </c>
      <c r="E13" s="19" t="s">
        <v>54</v>
      </c>
      <c r="F13" s="20">
        <v>69.400000000000006</v>
      </c>
      <c r="G13" s="20">
        <f>F13/2</f>
        <v>34.700000000000003</v>
      </c>
      <c r="H13" s="20">
        <v>89</v>
      </c>
      <c r="I13" s="20">
        <f>H13/2</f>
        <v>44.5</v>
      </c>
      <c r="J13" s="20">
        <f>G13+I13</f>
        <v>79.2</v>
      </c>
    </row>
    <row r="14" spans="1:10" ht="39.950000000000003" customHeight="1" x14ac:dyDescent="0.2">
      <c r="A14" s="1">
        <v>11</v>
      </c>
      <c r="B14" s="2" t="s">
        <v>11</v>
      </c>
      <c r="C14" s="4" t="s">
        <v>23</v>
      </c>
      <c r="D14" s="4" t="s">
        <v>24</v>
      </c>
      <c r="E14" s="19" t="s">
        <v>55</v>
      </c>
      <c r="F14" s="20">
        <v>59.4</v>
      </c>
      <c r="G14" s="20">
        <f>F14/2</f>
        <v>29.7</v>
      </c>
      <c r="H14" s="20">
        <v>88.4</v>
      </c>
      <c r="I14" s="20">
        <f>H14/2</f>
        <v>44.2</v>
      </c>
      <c r="J14" s="20">
        <f>G14+I14</f>
        <v>73.900000000000006</v>
      </c>
    </row>
    <row r="15" spans="1:10" ht="39.950000000000003" customHeight="1" x14ac:dyDescent="0.2">
      <c r="A15" s="1">
        <v>12</v>
      </c>
      <c r="B15" s="2" t="s">
        <v>11</v>
      </c>
      <c r="C15" s="2" t="s">
        <v>25</v>
      </c>
      <c r="D15" s="4" t="s">
        <v>26</v>
      </c>
      <c r="E15" s="19" t="s">
        <v>56</v>
      </c>
      <c r="F15" s="21">
        <v>76.599999999999994</v>
      </c>
      <c r="G15" s="20">
        <f>F15/2</f>
        <v>38.299999999999997</v>
      </c>
      <c r="H15" s="20">
        <v>91.2</v>
      </c>
      <c r="I15" s="20">
        <f>H15/2</f>
        <v>45.6</v>
      </c>
      <c r="J15" s="20">
        <f>G15+I15</f>
        <v>83.9</v>
      </c>
    </row>
    <row r="16" spans="1:10" ht="39.950000000000003" customHeight="1" x14ac:dyDescent="0.2">
      <c r="A16" s="1">
        <v>13</v>
      </c>
      <c r="B16" s="6" t="s">
        <v>11</v>
      </c>
      <c r="C16" s="6" t="s">
        <v>27</v>
      </c>
      <c r="D16" s="7" t="s">
        <v>28</v>
      </c>
      <c r="E16" s="19" t="s">
        <v>57</v>
      </c>
      <c r="F16" s="21">
        <v>62.8</v>
      </c>
      <c r="G16" s="20">
        <f>F16/2</f>
        <v>31.4</v>
      </c>
      <c r="H16" s="20">
        <v>90.6</v>
      </c>
      <c r="I16" s="20">
        <f>H16/2</f>
        <v>45.3</v>
      </c>
      <c r="J16" s="20">
        <f>G16+I16</f>
        <v>76.699999999999989</v>
      </c>
    </row>
    <row r="17" spans="1:10" ht="39.950000000000003" customHeight="1" x14ac:dyDescent="0.2">
      <c r="A17" s="1">
        <v>14</v>
      </c>
      <c r="B17" s="5" t="s">
        <v>11</v>
      </c>
      <c r="C17" s="5" t="s">
        <v>29</v>
      </c>
      <c r="D17" s="4" t="s">
        <v>30</v>
      </c>
      <c r="E17" s="19" t="s">
        <v>58</v>
      </c>
      <c r="F17" s="20">
        <v>76.599999999999994</v>
      </c>
      <c r="G17" s="20">
        <f>F17/2</f>
        <v>38.299999999999997</v>
      </c>
      <c r="H17" s="20">
        <v>90.6</v>
      </c>
      <c r="I17" s="20">
        <f>H17/2</f>
        <v>45.3</v>
      </c>
      <c r="J17" s="20">
        <f>G17+I17</f>
        <v>83.6</v>
      </c>
    </row>
    <row r="18" spans="1:10" ht="39.950000000000003" customHeight="1" x14ac:dyDescent="0.2">
      <c r="A18" s="1">
        <v>15</v>
      </c>
      <c r="B18" s="5"/>
      <c r="C18" s="5"/>
      <c r="D18" s="4" t="s">
        <v>31</v>
      </c>
      <c r="E18" s="19" t="s">
        <v>59</v>
      </c>
      <c r="F18" s="20">
        <v>70.599999999999994</v>
      </c>
      <c r="G18" s="20">
        <f>F18/2</f>
        <v>35.299999999999997</v>
      </c>
      <c r="H18" s="20">
        <v>93</v>
      </c>
      <c r="I18" s="20">
        <f>H18/2</f>
        <v>46.5</v>
      </c>
      <c r="J18" s="20">
        <f>G18+I18</f>
        <v>81.8</v>
      </c>
    </row>
    <row r="19" spans="1:10" ht="39.950000000000003" customHeight="1" x14ac:dyDescent="0.2">
      <c r="A19" s="1">
        <v>16</v>
      </c>
      <c r="B19" s="2" t="s">
        <v>11</v>
      </c>
      <c r="C19" s="2" t="s">
        <v>32</v>
      </c>
      <c r="D19" s="4" t="s">
        <v>33</v>
      </c>
      <c r="E19" s="19" t="s">
        <v>60</v>
      </c>
      <c r="F19" s="20">
        <v>63</v>
      </c>
      <c r="G19" s="20">
        <f>F19/2</f>
        <v>31.5</v>
      </c>
      <c r="H19" s="20">
        <v>89</v>
      </c>
      <c r="I19" s="20">
        <f>H19/2</f>
        <v>44.5</v>
      </c>
      <c r="J19" s="20">
        <f>G19+I19</f>
        <v>76</v>
      </c>
    </row>
    <row r="20" spans="1:10" ht="39.950000000000003" customHeight="1" x14ac:dyDescent="0.2">
      <c r="A20" s="1">
        <v>17</v>
      </c>
      <c r="B20" s="5" t="s">
        <v>11</v>
      </c>
      <c r="C20" s="5" t="s">
        <v>34</v>
      </c>
      <c r="D20" s="4" t="s">
        <v>35</v>
      </c>
      <c r="E20" s="19" t="s">
        <v>61</v>
      </c>
      <c r="F20" s="20">
        <v>70.400000000000006</v>
      </c>
      <c r="G20" s="20">
        <f>F20/2</f>
        <v>35.200000000000003</v>
      </c>
      <c r="H20" s="20">
        <v>89.5</v>
      </c>
      <c r="I20" s="20">
        <f>H20/2</f>
        <v>44.75</v>
      </c>
      <c r="J20" s="20">
        <f>G20+I20</f>
        <v>79.95</v>
      </c>
    </row>
    <row r="21" spans="1:10" ht="39.950000000000003" customHeight="1" x14ac:dyDescent="0.2">
      <c r="A21" s="1">
        <v>18</v>
      </c>
      <c r="B21" s="5"/>
      <c r="C21" s="5"/>
      <c r="D21" s="4" t="s">
        <v>36</v>
      </c>
      <c r="E21" s="19" t="s">
        <v>62</v>
      </c>
      <c r="F21" s="20">
        <v>65.2</v>
      </c>
      <c r="G21" s="20">
        <f>F21/2</f>
        <v>32.6</v>
      </c>
      <c r="H21" s="20">
        <v>89.8</v>
      </c>
      <c r="I21" s="20">
        <f>H21/2</f>
        <v>44.9</v>
      </c>
      <c r="J21" s="20">
        <f>G21+I21</f>
        <v>77.5</v>
      </c>
    </row>
  </sheetData>
  <mergeCells count="17">
    <mergeCell ref="B20:B21"/>
    <mergeCell ref="C20:C21"/>
    <mergeCell ref="A1:J1"/>
    <mergeCell ref="F2:G2"/>
    <mergeCell ref="H2:I2"/>
    <mergeCell ref="A2:A3"/>
    <mergeCell ref="B2:B3"/>
    <mergeCell ref="C2:C3"/>
    <mergeCell ref="D2:D3"/>
    <mergeCell ref="E2:E3"/>
    <mergeCell ref="J2:J3"/>
    <mergeCell ref="B8:B10"/>
    <mergeCell ref="C8:C10"/>
    <mergeCell ref="B12:B13"/>
    <mergeCell ref="C12:C13"/>
    <mergeCell ref="B17:B18"/>
    <mergeCell ref="C17:C18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2018-08-29T03:31:06Z</dcterms:modified>
</cp:coreProperties>
</file>