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80"/>
  </bookViews>
  <sheets>
    <sheet name="教育" sheetId="2" r:id="rId1"/>
  </sheets>
  <definedNames>
    <definedName name="_xlnm._FilterDatabase" localSheetId="0" hidden="1">教育!$A$2:$I$2</definedName>
    <definedName name="_xlnm.Print_Titles" localSheetId="0">教育!$1:$2</definedName>
  </definedNames>
  <calcPr calcId="144525"/>
</workbook>
</file>

<file path=xl/sharedStrings.xml><?xml version="1.0" encoding="utf-8"?>
<sst xmlns="http://schemas.openxmlformats.org/spreadsheetml/2006/main" count="226">
  <si>
    <t>2018年环翠区面试前置公开招聘教师总成绩及进入考察、体检人员名单</t>
  </si>
  <si>
    <t>准考证号</t>
  </si>
  <si>
    <t>姓名</t>
  </si>
  <si>
    <t>报考部门</t>
  </si>
  <si>
    <t>报考岗位</t>
  </si>
  <si>
    <t>笔试成绩</t>
  </si>
  <si>
    <t>面试成绩</t>
  </si>
  <si>
    <t>总成绩（按笔试和面试各占50%折算后）</t>
  </si>
  <si>
    <t>名次</t>
  </si>
  <si>
    <t>进入体检考察范围</t>
  </si>
  <si>
    <t>1810100115</t>
  </si>
  <si>
    <t>邹艾诺</t>
  </si>
  <si>
    <t>环翠区教育局属学校</t>
  </si>
  <si>
    <t>初中数学教师岗位</t>
  </si>
  <si>
    <t>是</t>
  </si>
  <si>
    <t>1810100116</t>
  </si>
  <si>
    <t>邓力嫣</t>
  </si>
  <si>
    <t>1810100114</t>
  </si>
  <si>
    <t>梁荃</t>
  </si>
  <si>
    <t>1810100113</t>
  </si>
  <si>
    <t>于林枫</t>
  </si>
  <si>
    <t>1810100112</t>
  </si>
  <si>
    <t>李佩佩</t>
  </si>
  <si>
    <t>1810100117</t>
  </si>
  <si>
    <t>孙丹</t>
  </si>
  <si>
    <t>1810100110</t>
  </si>
  <si>
    <t>李皓瑾</t>
  </si>
  <si>
    <t>1810100111</t>
  </si>
  <si>
    <t>侯洁莹</t>
  </si>
  <si>
    <t>1810100118</t>
  </si>
  <si>
    <t>田洁</t>
  </si>
  <si>
    <t>1810100107</t>
  </si>
  <si>
    <t>齐翔宇</t>
  </si>
  <si>
    <t>初中语文教师岗位</t>
  </si>
  <si>
    <t>1810100103</t>
  </si>
  <si>
    <t>高玉颖</t>
  </si>
  <si>
    <t>1810100101</t>
  </si>
  <si>
    <t>赵一蔚</t>
  </si>
  <si>
    <t>1810100104</t>
  </si>
  <si>
    <t>丁美华</t>
  </si>
  <si>
    <t>1810100106</t>
  </si>
  <si>
    <t>周星灵</t>
  </si>
  <si>
    <t>1810100105</t>
  </si>
  <si>
    <t>李思琪</t>
  </si>
  <si>
    <t>1810100109</t>
  </si>
  <si>
    <t>王金凤</t>
  </si>
  <si>
    <t>1810100108</t>
  </si>
  <si>
    <t>张杰</t>
  </si>
  <si>
    <t>1810100102</t>
  </si>
  <si>
    <t>蔡佳佳</t>
  </si>
  <si>
    <t>1810100227</t>
  </si>
  <si>
    <t>于铭言</t>
  </si>
  <si>
    <t>小学数学教师岗位</t>
  </si>
  <si>
    <t>1810100309</t>
  </si>
  <si>
    <t>王娇丽</t>
  </si>
  <si>
    <t>1810100301</t>
  </si>
  <si>
    <t>冷航</t>
  </si>
  <si>
    <t>1810100313</t>
  </si>
  <si>
    <t>高丹</t>
  </si>
  <si>
    <t>1810100303</t>
  </si>
  <si>
    <t>管文琪</t>
  </si>
  <si>
    <t>1810100312</t>
  </si>
  <si>
    <t>刘倩倩</t>
  </si>
  <si>
    <t>1810100306</t>
  </si>
  <si>
    <t>张春尧</t>
  </si>
  <si>
    <t>1810100304</t>
  </si>
  <si>
    <t>孔霞</t>
  </si>
  <si>
    <t>1810100308</t>
  </si>
  <si>
    <t>刘欢</t>
  </si>
  <si>
    <t>1810100228</t>
  </si>
  <si>
    <t>宋文璐</t>
  </si>
  <si>
    <t>1810100311</t>
  </si>
  <si>
    <t>殷萍</t>
  </si>
  <si>
    <t>1810100310</t>
  </si>
  <si>
    <t>丛榕</t>
  </si>
  <si>
    <t>1810100305</t>
  </si>
  <si>
    <t>毛楠</t>
  </si>
  <si>
    <t>1810100230</t>
  </si>
  <si>
    <t>田美</t>
  </si>
  <si>
    <t>1810100307</t>
  </si>
  <si>
    <t>刘丽</t>
  </si>
  <si>
    <t>1810100229</t>
  </si>
  <si>
    <t>崔久娟</t>
  </si>
  <si>
    <t>1810100302</t>
  </si>
  <si>
    <t>孙姗姗</t>
  </si>
  <si>
    <t>1810100226</t>
  </si>
  <si>
    <t>原华璐</t>
  </si>
  <si>
    <t>1810100314</t>
  </si>
  <si>
    <t>郭凤杨</t>
  </si>
  <si>
    <t>1810100123</t>
  </si>
  <si>
    <t>于沁文</t>
  </si>
  <si>
    <t>小学语文教师岗位A</t>
  </si>
  <si>
    <t>1810100205</t>
  </si>
  <si>
    <t>孙婧雅</t>
  </si>
  <si>
    <t>1810100202</t>
  </si>
  <si>
    <t>邹佳琳</t>
  </si>
  <si>
    <t>1810100204</t>
  </si>
  <si>
    <t>于程</t>
  </si>
  <si>
    <t>1810100201</t>
  </si>
  <si>
    <t>夏晓琦</t>
  </si>
  <si>
    <t>1810100120</t>
  </si>
  <si>
    <t>郑楠楠</t>
  </si>
  <si>
    <t>1810100129</t>
  </si>
  <si>
    <t>于腾</t>
  </si>
  <si>
    <t>1810100203</t>
  </si>
  <si>
    <t>耿旭</t>
  </si>
  <si>
    <t>1810100128</t>
  </si>
  <si>
    <t>尹范</t>
  </si>
  <si>
    <t>1810100206</t>
  </si>
  <si>
    <t>赵娇娇</t>
  </si>
  <si>
    <t>1810100122</t>
  </si>
  <si>
    <t>王祖霞</t>
  </si>
  <si>
    <t>1810100125</t>
  </si>
  <si>
    <t>戚桐源</t>
  </si>
  <si>
    <t>1810100119</t>
  </si>
  <si>
    <t>林莹</t>
  </si>
  <si>
    <t>1810100130</t>
  </si>
  <si>
    <t>张鑫焱</t>
  </si>
  <si>
    <t>1810100126</t>
  </si>
  <si>
    <t>兰立平</t>
  </si>
  <si>
    <t>1810100121</t>
  </si>
  <si>
    <t>张明媛</t>
  </si>
  <si>
    <t>1810100124</t>
  </si>
  <si>
    <t>沈桂名</t>
  </si>
  <si>
    <t>1810100127</t>
  </si>
  <si>
    <t>姜俊松</t>
  </si>
  <si>
    <t>1810100207</t>
  </si>
  <si>
    <t>侯肖笑</t>
  </si>
  <si>
    <t>1810100222</t>
  </si>
  <si>
    <t>刘梦鸶</t>
  </si>
  <si>
    <t>小学语文教师岗位B</t>
  </si>
  <si>
    <t>1810100216</t>
  </si>
  <si>
    <t>孙煜芳</t>
  </si>
  <si>
    <t>1810100210</t>
  </si>
  <si>
    <t>李晓阳</t>
  </si>
  <si>
    <t>1810100219</t>
  </si>
  <si>
    <t>姜大超</t>
  </si>
  <si>
    <t>1810100223</t>
  </si>
  <si>
    <t>解璇</t>
  </si>
  <si>
    <t>1810100220</t>
  </si>
  <si>
    <t>刘明卓</t>
  </si>
  <si>
    <t>1810100214</t>
  </si>
  <si>
    <t>周雪晴</t>
  </si>
  <si>
    <t>1810100208</t>
  </si>
  <si>
    <t>谢萌萌</t>
  </si>
  <si>
    <t>1810100217</t>
  </si>
  <si>
    <t>范美珠</t>
  </si>
  <si>
    <t>1810100224</t>
  </si>
  <si>
    <t>宋明玥</t>
  </si>
  <si>
    <t>1810100213</t>
  </si>
  <si>
    <t>谷梓悦</t>
  </si>
  <si>
    <t>1810100209</t>
  </si>
  <si>
    <t>慈春蕾</t>
  </si>
  <si>
    <t>1810100221</t>
  </si>
  <si>
    <t>薛冰心</t>
  </si>
  <si>
    <t>1810100225</t>
  </si>
  <si>
    <t>刘琳琳</t>
  </si>
  <si>
    <t>1810100211</t>
  </si>
  <si>
    <t>仲怡帆</t>
  </si>
  <si>
    <t>1810100212</t>
  </si>
  <si>
    <t>王晓丽</t>
  </si>
  <si>
    <t>1810100215</t>
  </si>
  <si>
    <t>王萌萌</t>
  </si>
  <si>
    <t>1810100218</t>
  </si>
  <si>
    <t>邓芳</t>
  </si>
  <si>
    <t>1810100328</t>
  </si>
  <si>
    <t>姜煜辰</t>
  </si>
  <si>
    <t>中小学计算机教师岗位</t>
  </si>
  <si>
    <t>1810100326</t>
  </si>
  <si>
    <t>李文丽</t>
  </si>
  <si>
    <t>1810100323</t>
  </si>
  <si>
    <t>徐欢</t>
  </si>
  <si>
    <t>1810100329</t>
  </si>
  <si>
    <t>于程程</t>
  </si>
  <si>
    <t>1810100324</t>
  </si>
  <si>
    <t>孔祥楠</t>
  </si>
  <si>
    <t>1810100325</t>
  </si>
  <si>
    <t>鲁慧美</t>
  </si>
  <si>
    <t>1810100327</t>
  </si>
  <si>
    <t>丁玉宁</t>
  </si>
  <si>
    <t>1810100407</t>
  </si>
  <si>
    <t>朱倩雯</t>
  </si>
  <si>
    <t>中小学美术教师岗位</t>
  </si>
  <si>
    <t>1810100405</t>
  </si>
  <si>
    <t>杨爱娣</t>
  </si>
  <si>
    <t>1810100408</t>
  </si>
  <si>
    <t>谷悦</t>
  </si>
  <si>
    <t>1810100406</t>
  </si>
  <si>
    <t>王荃玫</t>
  </si>
  <si>
    <t>1810100412</t>
  </si>
  <si>
    <t>曹桂彬</t>
  </si>
  <si>
    <t>中小学体育教师岗位</t>
  </si>
  <si>
    <t>1810100410</t>
  </si>
  <si>
    <t>张斌</t>
  </si>
  <si>
    <t>1810100411</t>
  </si>
  <si>
    <t>李婧文</t>
  </si>
  <si>
    <t>1810100409</t>
  </si>
  <si>
    <t>张俐</t>
  </si>
  <si>
    <t>1810100403</t>
  </si>
  <si>
    <t>王博轮</t>
  </si>
  <si>
    <t>中小学音乐教师岗位</t>
  </si>
  <si>
    <t>1810100402</t>
  </si>
  <si>
    <t>刘致杭</t>
  </si>
  <si>
    <t>1810100401</t>
  </si>
  <si>
    <t>郭婧冉</t>
  </si>
  <si>
    <t>1810100404</t>
  </si>
  <si>
    <t>刘言</t>
  </si>
  <si>
    <t>1810100330</t>
  </si>
  <si>
    <t>周成</t>
  </si>
  <si>
    <t>1810100319</t>
  </si>
  <si>
    <t>于洁</t>
  </si>
  <si>
    <t>中小学英语教师岗位</t>
  </si>
  <si>
    <t>1810100315</t>
  </si>
  <si>
    <t>李冠慧</t>
  </si>
  <si>
    <t>1810100322</t>
  </si>
  <si>
    <t>张艺池</t>
  </si>
  <si>
    <t>1810100317</t>
  </si>
  <si>
    <t>李淼</t>
  </si>
  <si>
    <t>1810100316</t>
  </si>
  <si>
    <t>于冰洁</t>
  </si>
  <si>
    <t>1810100321</t>
  </si>
  <si>
    <t>于丹</t>
  </si>
  <si>
    <t>1810100320</t>
  </si>
  <si>
    <t>鞠小迪</t>
  </si>
  <si>
    <t>1810100318</t>
  </si>
  <si>
    <t>邹倩雯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</si>
</sst>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14"/>
      <name val="方正小标宋简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12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8" borderId="7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vertical="center"/>
    </xf>
    <xf numFmtId="49" fontId="4" fillId="0" borderId="2" xfId="50" applyNumberFormat="1" applyFont="1" applyFill="1" applyBorder="1" applyAlignment="1">
      <alignment vertical="center" wrapText="1"/>
    </xf>
    <xf numFmtId="0" fontId="7" fillId="0" borderId="2" xfId="50" applyFont="1" applyFill="1" applyBorder="1" applyAlignment="1">
      <alignment horizontal="center" vertical="center"/>
    </xf>
    <xf numFmtId="177" fontId="8" fillId="0" borderId="2" xfId="50" applyNumberFormat="1" applyFont="1" applyFill="1" applyBorder="1" applyAlignment="1">
      <alignment horizontal="center" vertical="center"/>
    </xf>
    <xf numFmtId="177" fontId="9" fillId="0" borderId="2" xfId="5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8" fillId="0" borderId="2" xfId="50" applyNumberFormat="1" applyFont="1" applyFill="1" applyBorder="1" applyAlignment="1">
      <alignment horizontal="center" vertical="center"/>
    </xf>
    <xf numFmtId="0" fontId="6" fillId="0" borderId="0" xfId="50" applyFont="1" applyFill="1">
      <alignment vertical="center"/>
    </xf>
    <xf numFmtId="0" fontId="9" fillId="0" borderId="0" xfId="50" applyFont="1" applyFill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2"/>
  <sheetViews>
    <sheetView tabSelected="1" workbookViewId="0">
      <selection activeCell="I101" sqref="I101"/>
    </sheetView>
  </sheetViews>
  <sheetFormatPr defaultColWidth="17.625" defaultRowHeight="13.5"/>
  <cols>
    <col min="1" max="1" width="12.25" style="4" customWidth="1"/>
    <col min="2" max="2" width="7" style="4" customWidth="1"/>
    <col min="3" max="3" width="18.875" style="4" customWidth="1"/>
    <col min="4" max="4" width="19.5" style="4" customWidth="1"/>
    <col min="5" max="5" width="4.75" style="4" customWidth="1"/>
    <col min="6" max="6" width="5.875" style="4" customWidth="1"/>
    <col min="7" max="7" width="11.875" style="4" customWidth="1"/>
    <col min="8" max="8" width="5.375" style="4" customWidth="1"/>
    <col min="9" max="9" width="8.5" style="4" customWidth="1"/>
    <col min="10" max="16384" width="17.625" style="4"/>
  </cols>
  <sheetData>
    <row r="1" s="1" customFormat="1" ht="2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6.7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3" customFormat="1" ht="22.5" customHeight="1" spans="1:9">
      <c r="A3" s="9" t="s">
        <v>10</v>
      </c>
      <c r="B3" s="10" t="s">
        <v>11</v>
      </c>
      <c r="C3" s="10" t="s">
        <v>12</v>
      </c>
      <c r="D3" s="10" t="s">
        <v>13</v>
      </c>
      <c r="E3" s="11">
        <v>68.4</v>
      </c>
      <c r="F3" s="12">
        <v>95.4</v>
      </c>
      <c r="G3" s="11">
        <f t="shared" ref="G3:G34" si="0">(E3+F3)/2</f>
        <v>81.9</v>
      </c>
      <c r="H3" s="11">
        <f t="shared" ref="H3:H11" si="1">RANK(G3,G$3:G$11)</f>
        <v>1</v>
      </c>
      <c r="I3" s="14" t="s">
        <v>14</v>
      </c>
    </row>
    <row r="4" s="3" customFormat="1" ht="22.5" customHeight="1" spans="1:9">
      <c r="A4" s="9" t="s">
        <v>15</v>
      </c>
      <c r="B4" s="10" t="s">
        <v>16</v>
      </c>
      <c r="C4" s="10" t="s">
        <v>12</v>
      </c>
      <c r="D4" s="10" t="s">
        <v>13</v>
      </c>
      <c r="E4" s="11">
        <v>66.8</v>
      </c>
      <c r="F4" s="12">
        <v>86</v>
      </c>
      <c r="G4" s="11">
        <f t="shared" si="0"/>
        <v>76.4</v>
      </c>
      <c r="H4" s="11">
        <f t="shared" si="1"/>
        <v>2</v>
      </c>
      <c r="I4" s="14" t="s">
        <v>14</v>
      </c>
    </row>
    <row r="5" s="3" customFormat="1" ht="22.5" customHeight="1" spans="1:9">
      <c r="A5" s="9" t="s">
        <v>17</v>
      </c>
      <c r="B5" s="10" t="s">
        <v>18</v>
      </c>
      <c r="C5" s="10" t="s">
        <v>12</v>
      </c>
      <c r="D5" s="10" t="s">
        <v>13</v>
      </c>
      <c r="E5" s="11">
        <v>60.6</v>
      </c>
      <c r="F5" s="12">
        <v>92</v>
      </c>
      <c r="G5" s="11">
        <f t="shared" si="0"/>
        <v>76.3</v>
      </c>
      <c r="H5" s="11">
        <f t="shared" si="1"/>
        <v>3</v>
      </c>
      <c r="I5" s="14" t="s">
        <v>14</v>
      </c>
    </row>
    <row r="6" s="3" customFormat="1" ht="22.5" customHeight="1" spans="1:9">
      <c r="A6" s="9" t="s">
        <v>19</v>
      </c>
      <c r="B6" s="10" t="s">
        <v>20</v>
      </c>
      <c r="C6" s="10" t="s">
        <v>12</v>
      </c>
      <c r="D6" s="10" t="s">
        <v>13</v>
      </c>
      <c r="E6" s="11">
        <v>62.2</v>
      </c>
      <c r="F6" s="12">
        <v>86.6</v>
      </c>
      <c r="G6" s="11">
        <f t="shared" si="0"/>
        <v>74.4</v>
      </c>
      <c r="H6" s="11">
        <f t="shared" si="1"/>
        <v>4</v>
      </c>
      <c r="I6" s="14" t="s">
        <v>14</v>
      </c>
    </row>
    <row r="7" s="3" customFormat="1" ht="22.5" customHeight="1" spans="1:9">
      <c r="A7" s="9" t="s">
        <v>21</v>
      </c>
      <c r="B7" s="10" t="s">
        <v>22</v>
      </c>
      <c r="C7" s="10" t="s">
        <v>12</v>
      </c>
      <c r="D7" s="10" t="s">
        <v>13</v>
      </c>
      <c r="E7" s="11">
        <v>65.8</v>
      </c>
      <c r="F7" s="12">
        <v>82</v>
      </c>
      <c r="G7" s="11">
        <f t="shared" si="0"/>
        <v>73.9</v>
      </c>
      <c r="H7" s="11">
        <f t="shared" si="1"/>
        <v>5</v>
      </c>
      <c r="I7" s="14" t="s">
        <v>14</v>
      </c>
    </row>
    <row r="8" s="3" customFormat="1" ht="22.5" customHeight="1" spans="1:9">
      <c r="A8" s="9" t="s">
        <v>23</v>
      </c>
      <c r="B8" s="10" t="s">
        <v>24</v>
      </c>
      <c r="C8" s="10" t="s">
        <v>12</v>
      </c>
      <c r="D8" s="10" t="s">
        <v>13</v>
      </c>
      <c r="E8" s="11">
        <v>59.4</v>
      </c>
      <c r="F8" s="12">
        <v>84.6</v>
      </c>
      <c r="G8" s="11">
        <f t="shared" si="0"/>
        <v>72</v>
      </c>
      <c r="H8" s="11">
        <f t="shared" si="1"/>
        <v>6</v>
      </c>
      <c r="I8" s="14" t="s">
        <v>14</v>
      </c>
    </row>
    <row r="9" s="3" customFormat="1" ht="22.5" customHeight="1" spans="1:9">
      <c r="A9" s="9" t="s">
        <v>25</v>
      </c>
      <c r="B9" s="10" t="s">
        <v>26</v>
      </c>
      <c r="C9" s="10" t="s">
        <v>12</v>
      </c>
      <c r="D9" s="10" t="s">
        <v>13</v>
      </c>
      <c r="E9" s="11">
        <v>57.8</v>
      </c>
      <c r="F9" s="12">
        <v>82</v>
      </c>
      <c r="G9" s="11">
        <f t="shared" si="0"/>
        <v>69.9</v>
      </c>
      <c r="H9" s="11">
        <f t="shared" si="1"/>
        <v>7</v>
      </c>
      <c r="I9" s="14"/>
    </row>
    <row r="10" s="3" customFormat="1" ht="22.5" customHeight="1" spans="1:9">
      <c r="A10" s="9" t="s">
        <v>27</v>
      </c>
      <c r="B10" s="10" t="s">
        <v>28</v>
      </c>
      <c r="C10" s="10" t="s">
        <v>12</v>
      </c>
      <c r="D10" s="10" t="s">
        <v>13</v>
      </c>
      <c r="E10" s="11">
        <v>44.2</v>
      </c>
      <c r="F10" s="12">
        <v>79.2</v>
      </c>
      <c r="G10" s="11">
        <f t="shared" si="0"/>
        <v>61.7</v>
      </c>
      <c r="H10" s="11">
        <f t="shared" si="1"/>
        <v>8</v>
      </c>
      <c r="I10" s="14"/>
    </row>
    <row r="11" s="3" customFormat="1" ht="22.5" customHeight="1" spans="1:9">
      <c r="A11" s="9" t="s">
        <v>29</v>
      </c>
      <c r="B11" s="10" t="s">
        <v>30</v>
      </c>
      <c r="C11" s="10" t="s">
        <v>12</v>
      </c>
      <c r="D11" s="10" t="s">
        <v>13</v>
      </c>
      <c r="E11" s="11">
        <v>0</v>
      </c>
      <c r="F11" s="13">
        <v>81.6</v>
      </c>
      <c r="G11" s="11">
        <f t="shared" si="0"/>
        <v>40.8</v>
      </c>
      <c r="H11" s="11">
        <f t="shared" si="1"/>
        <v>9</v>
      </c>
      <c r="I11" s="14"/>
    </row>
    <row r="12" s="3" customFormat="1" ht="22.5" customHeight="1" spans="1:9">
      <c r="A12" s="9" t="s">
        <v>31</v>
      </c>
      <c r="B12" s="10" t="s">
        <v>32</v>
      </c>
      <c r="C12" s="10" t="s">
        <v>12</v>
      </c>
      <c r="D12" s="10" t="s">
        <v>33</v>
      </c>
      <c r="E12" s="11">
        <v>68</v>
      </c>
      <c r="F12" s="13">
        <v>94</v>
      </c>
      <c r="G12" s="11">
        <f t="shared" si="0"/>
        <v>81</v>
      </c>
      <c r="H12" s="11">
        <f t="shared" ref="H12:H20" si="2">RANK(G12,G$12:G$20)</f>
        <v>1</v>
      </c>
      <c r="I12" s="14" t="s">
        <v>14</v>
      </c>
    </row>
    <row r="13" s="3" customFormat="1" ht="22.5" customHeight="1" spans="1:9">
      <c r="A13" s="9" t="s">
        <v>34</v>
      </c>
      <c r="B13" s="10" t="s">
        <v>35</v>
      </c>
      <c r="C13" s="10" t="s">
        <v>12</v>
      </c>
      <c r="D13" s="10" t="s">
        <v>33</v>
      </c>
      <c r="E13" s="11">
        <v>68.6</v>
      </c>
      <c r="F13" s="13">
        <v>92.2</v>
      </c>
      <c r="G13" s="11">
        <f t="shared" si="0"/>
        <v>80.4</v>
      </c>
      <c r="H13" s="11">
        <f t="shared" si="2"/>
        <v>2</v>
      </c>
      <c r="I13" s="14" t="s">
        <v>14</v>
      </c>
    </row>
    <row r="14" s="3" customFormat="1" ht="22.5" customHeight="1" spans="1:9">
      <c r="A14" s="9" t="s">
        <v>36</v>
      </c>
      <c r="B14" s="10" t="s">
        <v>37</v>
      </c>
      <c r="C14" s="10" t="s">
        <v>12</v>
      </c>
      <c r="D14" s="10" t="s">
        <v>33</v>
      </c>
      <c r="E14" s="11">
        <v>62.2</v>
      </c>
      <c r="F14" s="13">
        <v>97</v>
      </c>
      <c r="G14" s="11">
        <f t="shared" si="0"/>
        <v>79.6</v>
      </c>
      <c r="H14" s="11">
        <f t="shared" si="2"/>
        <v>3</v>
      </c>
      <c r="I14" s="14" t="s">
        <v>14</v>
      </c>
    </row>
    <row r="15" s="3" customFormat="1" ht="22.5" customHeight="1" spans="1:9">
      <c r="A15" s="9" t="s">
        <v>38</v>
      </c>
      <c r="B15" s="10" t="s">
        <v>39</v>
      </c>
      <c r="C15" s="10" t="s">
        <v>12</v>
      </c>
      <c r="D15" s="10" t="s">
        <v>33</v>
      </c>
      <c r="E15" s="11">
        <v>62.2</v>
      </c>
      <c r="F15" s="13">
        <v>95</v>
      </c>
      <c r="G15" s="11">
        <f t="shared" si="0"/>
        <v>78.6</v>
      </c>
      <c r="H15" s="11">
        <f t="shared" si="2"/>
        <v>4</v>
      </c>
      <c r="I15" s="14" t="s">
        <v>14</v>
      </c>
    </row>
    <row r="16" s="3" customFormat="1" ht="22.5" customHeight="1" spans="1:9">
      <c r="A16" s="9" t="s">
        <v>40</v>
      </c>
      <c r="B16" s="10" t="s">
        <v>41</v>
      </c>
      <c r="C16" s="10" t="s">
        <v>12</v>
      </c>
      <c r="D16" s="10" t="s">
        <v>33</v>
      </c>
      <c r="E16" s="11">
        <v>59.4</v>
      </c>
      <c r="F16" s="13">
        <v>92.6</v>
      </c>
      <c r="G16" s="11">
        <f t="shared" si="0"/>
        <v>76</v>
      </c>
      <c r="H16" s="11">
        <f t="shared" si="2"/>
        <v>5</v>
      </c>
      <c r="I16" s="14" t="s">
        <v>14</v>
      </c>
    </row>
    <row r="17" s="3" customFormat="1" ht="22.5" customHeight="1" spans="1:9">
      <c r="A17" s="9" t="s">
        <v>42</v>
      </c>
      <c r="B17" s="10" t="s">
        <v>43</v>
      </c>
      <c r="C17" s="10" t="s">
        <v>12</v>
      </c>
      <c r="D17" s="10" t="s">
        <v>33</v>
      </c>
      <c r="E17" s="11">
        <v>58</v>
      </c>
      <c r="F17" s="13">
        <v>92.6</v>
      </c>
      <c r="G17" s="11">
        <f t="shared" si="0"/>
        <v>75.3</v>
      </c>
      <c r="H17" s="11">
        <f t="shared" si="2"/>
        <v>6</v>
      </c>
      <c r="I17" s="14" t="s">
        <v>14</v>
      </c>
    </row>
    <row r="18" s="3" customFormat="1" ht="22.5" customHeight="1" spans="1:9">
      <c r="A18" s="9" t="s">
        <v>44</v>
      </c>
      <c r="B18" s="10" t="s">
        <v>45</v>
      </c>
      <c r="C18" s="10" t="s">
        <v>12</v>
      </c>
      <c r="D18" s="10" t="s">
        <v>33</v>
      </c>
      <c r="E18" s="11">
        <v>56.4</v>
      </c>
      <c r="F18" s="13">
        <v>91.8</v>
      </c>
      <c r="G18" s="11">
        <f t="shared" si="0"/>
        <v>74.1</v>
      </c>
      <c r="H18" s="11">
        <f t="shared" si="2"/>
        <v>7</v>
      </c>
      <c r="I18" s="14"/>
    </row>
    <row r="19" s="3" customFormat="1" ht="22.5" customHeight="1" spans="1:9">
      <c r="A19" s="9" t="s">
        <v>46</v>
      </c>
      <c r="B19" s="10" t="s">
        <v>47</v>
      </c>
      <c r="C19" s="10" t="s">
        <v>12</v>
      </c>
      <c r="D19" s="10" t="s">
        <v>33</v>
      </c>
      <c r="E19" s="11">
        <v>56</v>
      </c>
      <c r="F19" s="13">
        <v>91.4</v>
      </c>
      <c r="G19" s="11">
        <f t="shared" si="0"/>
        <v>73.7</v>
      </c>
      <c r="H19" s="11">
        <f t="shared" si="2"/>
        <v>8</v>
      </c>
      <c r="I19" s="14"/>
    </row>
    <row r="20" s="3" customFormat="1" ht="22.5" customHeight="1" spans="1:9">
      <c r="A20" s="9" t="s">
        <v>48</v>
      </c>
      <c r="B20" s="10" t="s">
        <v>49</v>
      </c>
      <c r="C20" s="10" t="s">
        <v>12</v>
      </c>
      <c r="D20" s="10" t="s">
        <v>33</v>
      </c>
      <c r="E20" s="11">
        <v>53.2</v>
      </c>
      <c r="F20" s="13">
        <v>90.6</v>
      </c>
      <c r="G20" s="11">
        <f t="shared" si="0"/>
        <v>71.9</v>
      </c>
      <c r="H20" s="11">
        <f t="shared" si="2"/>
        <v>9</v>
      </c>
      <c r="I20" s="14"/>
    </row>
    <row r="21" s="3" customFormat="1" ht="22.5" customHeight="1" spans="1:9">
      <c r="A21" s="9" t="s">
        <v>50</v>
      </c>
      <c r="B21" s="10" t="s">
        <v>51</v>
      </c>
      <c r="C21" s="10" t="s">
        <v>12</v>
      </c>
      <c r="D21" s="10" t="s">
        <v>52</v>
      </c>
      <c r="E21" s="11">
        <v>66.4</v>
      </c>
      <c r="F21" s="12">
        <v>92</v>
      </c>
      <c r="G21" s="11">
        <f t="shared" si="0"/>
        <v>79.2</v>
      </c>
      <c r="H21" s="11">
        <f t="shared" ref="H21:H39" si="3">RANK(G21,G$21:G$39)</f>
        <v>1</v>
      </c>
      <c r="I21" s="14" t="s">
        <v>14</v>
      </c>
    </row>
    <row r="22" s="3" customFormat="1" ht="22.5" customHeight="1" spans="1:9">
      <c r="A22" s="9" t="s">
        <v>53</v>
      </c>
      <c r="B22" s="10" t="s">
        <v>54</v>
      </c>
      <c r="C22" s="10" t="s">
        <v>12</v>
      </c>
      <c r="D22" s="10" t="s">
        <v>52</v>
      </c>
      <c r="E22" s="11">
        <v>65.2</v>
      </c>
      <c r="F22" s="13">
        <v>92</v>
      </c>
      <c r="G22" s="11">
        <f t="shared" si="0"/>
        <v>78.6</v>
      </c>
      <c r="H22" s="11">
        <f t="shared" si="3"/>
        <v>2</v>
      </c>
      <c r="I22" s="14" t="s">
        <v>14</v>
      </c>
    </row>
    <row r="23" s="3" customFormat="1" ht="22.5" customHeight="1" spans="1:9">
      <c r="A23" s="9" t="s">
        <v>55</v>
      </c>
      <c r="B23" s="10" t="s">
        <v>56</v>
      </c>
      <c r="C23" s="10" t="s">
        <v>12</v>
      </c>
      <c r="D23" s="10" t="s">
        <v>52</v>
      </c>
      <c r="E23" s="11">
        <v>64.4</v>
      </c>
      <c r="F23" s="12">
        <v>92.6</v>
      </c>
      <c r="G23" s="11">
        <f t="shared" si="0"/>
        <v>78.5</v>
      </c>
      <c r="H23" s="11">
        <f t="shared" si="3"/>
        <v>3</v>
      </c>
      <c r="I23" s="14" t="s">
        <v>14</v>
      </c>
    </row>
    <row r="24" s="3" customFormat="1" ht="22.5" customHeight="1" spans="1:9">
      <c r="A24" s="9" t="s">
        <v>57</v>
      </c>
      <c r="B24" s="10" t="s">
        <v>58</v>
      </c>
      <c r="C24" s="10" t="s">
        <v>12</v>
      </c>
      <c r="D24" s="10" t="s">
        <v>52</v>
      </c>
      <c r="E24" s="11">
        <v>63.4</v>
      </c>
      <c r="F24" s="13">
        <v>90.8</v>
      </c>
      <c r="G24" s="11">
        <f t="shared" si="0"/>
        <v>77.1</v>
      </c>
      <c r="H24" s="11">
        <f t="shared" si="3"/>
        <v>4</v>
      </c>
      <c r="I24" s="14" t="s">
        <v>14</v>
      </c>
    </row>
    <row r="25" s="3" customFormat="1" ht="22.5" customHeight="1" spans="1:9">
      <c r="A25" s="9" t="s">
        <v>59</v>
      </c>
      <c r="B25" s="10" t="s">
        <v>60</v>
      </c>
      <c r="C25" s="10" t="s">
        <v>12</v>
      </c>
      <c r="D25" s="10" t="s">
        <v>52</v>
      </c>
      <c r="E25" s="11">
        <v>64.6</v>
      </c>
      <c r="F25" s="13">
        <v>87.8</v>
      </c>
      <c r="G25" s="11">
        <f t="shared" si="0"/>
        <v>76.2</v>
      </c>
      <c r="H25" s="11">
        <f t="shared" si="3"/>
        <v>5</v>
      </c>
      <c r="I25" s="14" t="s">
        <v>14</v>
      </c>
    </row>
    <row r="26" s="3" customFormat="1" ht="22.5" customHeight="1" spans="1:9">
      <c r="A26" s="9" t="s">
        <v>61</v>
      </c>
      <c r="B26" s="10" t="s">
        <v>62</v>
      </c>
      <c r="C26" s="10" t="s">
        <v>12</v>
      </c>
      <c r="D26" s="10" t="s">
        <v>52</v>
      </c>
      <c r="E26" s="11">
        <v>63.2</v>
      </c>
      <c r="F26" s="12">
        <v>86.6</v>
      </c>
      <c r="G26" s="11">
        <f t="shared" si="0"/>
        <v>74.9</v>
      </c>
      <c r="H26" s="11">
        <f t="shared" si="3"/>
        <v>6</v>
      </c>
      <c r="I26" s="14" t="s">
        <v>14</v>
      </c>
    </row>
    <row r="27" s="3" customFormat="1" ht="22.5" customHeight="1" spans="1:9">
      <c r="A27" s="9" t="s">
        <v>63</v>
      </c>
      <c r="B27" s="10" t="s">
        <v>64</v>
      </c>
      <c r="C27" s="10" t="s">
        <v>12</v>
      </c>
      <c r="D27" s="10" t="s">
        <v>52</v>
      </c>
      <c r="E27" s="11">
        <v>63.6</v>
      </c>
      <c r="F27" s="12">
        <v>85.4</v>
      </c>
      <c r="G27" s="11">
        <f t="shared" si="0"/>
        <v>74.5</v>
      </c>
      <c r="H27" s="11">
        <f t="shared" si="3"/>
        <v>7</v>
      </c>
      <c r="I27" s="14" t="s">
        <v>14</v>
      </c>
    </row>
    <row r="28" s="3" customFormat="1" ht="22.5" customHeight="1" spans="1:9">
      <c r="A28" s="9" t="s">
        <v>65</v>
      </c>
      <c r="B28" s="10" t="s">
        <v>66</v>
      </c>
      <c r="C28" s="10" t="s">
        <v>12</v>
      </c>
      <c r="D28" s="10" t="s">
        <v>52</v>
      </c>
      <c r="E28" s="11">
        <v>64.8</v>
      </c>
      <c r="F28" s="13">
        <v>84</v>
      </c>
      <c r="G28" s="11">
        <f t="shared" si="0"/>
        <v>74.4</v>
      </c>
      <c r="H28" s="11">
        <f t="shared" si="3"/>
        <v>8</v>
      </c>
      <c r="I28" s="14" t="s">
        <v>14</v>
      </c>
    </row>
    <row r="29" s="3" customFormat="1" ht="22.5" customHeight="1" spans="1:9">
      <c r="A29" s="9" t="s">
        <v>67</v>
      </c>
      <c r="B29" s="10" t="s">
        <v>68</v>
      </c>
      <c r="C29" s="10" t="s">
        <v>12</v>
      </c>
      <c r="D29" s="10" t="s">
        <v>52</v>
      </c>
      <c r="E29" s="11">
        <v>57.2</v>
      </c>
      <c r="F29" s="12">
        <v>90.6</v>
      </c>
      <c r="G29" s="11">
        <f t="shared" si="0"/>
        <v>73.9</v>
      </c>
      <c r="H29" s="11">
        <f t="shared" si="3"/>
        <v>9</v>
      </c>
      <c r="I29" s="14" t="s">
        <v>14</v>
      </c>
    </row>
    <row r="30" s="3" customFormat="1" ht="22.5" customHeight="1" spans="1:9">
      <c r="A30" s="9" t="s">
        <v>69</v>
      </c>
      <c r="B30" s="10" t="s">
        <v>70</v>
      </c>
      <c r="C30" s="10" t="s">
        <v>12</v>
      </c>
      <c r="D30" s="10" t="s">
        <v>52</v>
      </c>
      <c r="E30" s="11">
        <v>59.4</v>
      </c>
      <c r="F30" s="12">
        <v>88.2</v>
      </c>
      <c r="G30" s="11">
        <f t="shared" si="0"/>
        <v>73.8</v>
      </c>
      <c r="H30" s="11">
        <f t="shared" si="3"/>
        <v>10</v>
      </c>
      <c r="I30" s="14" t="s">
        <v>14</v>
      </c>
    </row>
    <row r="31" s="3" customFormat="1" ht="22.5" customHeight="1" spans="1:9">
      <c r="A31" s="9" t="s">
        <v>71</v>
      </c>
      <c r="B31" s="10" t="s">
        <v>72</v>
      </c>
      <c r="C31" s="10" t="s">
        <v>12</v>
      </c>
      <c r="D31" s="10" t="s">
        <v>52</v>
      </c>
      <c r="E31" s="11">
        <v>65.2</v>
      </c>
      <c r="F31" s="12">
        <v>82.2</v>
      </c>
      <c r="G31" s="11">
        <f t="shared" si="0"/>
        <v>73.7</v>
      </c>
      <c r="H31" s="11">
        <f t="shared" si="3"/>
        <v>11</v>
      </c>
      <c r="I31" s="14" t="s">
        <v>14</v>
      </c>
    </row>
    <row r="32" s="3" customFormat="1" ht="22.5" customHeight="1" spans="1:9">
      <c r="A32" s="9" t="s">
        <v>73</v>
      </c>
      <c r="B32" s="10" t="s">
        <v>74</v>
      </c>
      <c r="C32" s="10" t="s">
        <v>12</v>
      </c>
      <c r="D32" s="10" t="s">
        <v>52</v>
      </c>
      <c r="E32" s="11">
        <v>57.8</v>
      </c>
      <c r="F32" s="12">
        <v>88</v>
      </c>
      <c r="G32" s="11">
        <f t="shared" si="0"/>
        <v>72.9</v>
      </c>
      <c r="H32" s="11">
        <f t="shared" si="3"/>
        <v>12</v>
      </c>
      <c r="I32" s="14" t="s">
        <v>14</v>
      </c>
    </row>
    <row r="33" s="3" customFormat="1" ht="22.5" customHeight="1" spans="1:9">
      <c r="A33" s="9" t="s">
        <v>75</v>
      </c>
      <c r="B33" s="10" t="s">
        <v>76</v>
      </c>
      <c r="C33" s="10" t="s">
        <v>12</v>
      </c>
      <c r="D33" s="10" t="s">
        <v>52</v>
      </c>
      <c r="E33" s="11">
        <v>57.4</v>
      </c>
      <c r="F33" s="13">
        <v>86.6</v>
      </c>
      <c r="G33" s="11">
        <f t="shared" si="0"/>
        <v>72</v>
      </c>
      <c r="H33" s="11">
        <f t="shared" si="3"/>
        <v>13</v>
      </c>
      <c r="I33" s="14"/>
    </row>
    <row r="34" s="3" customFormat="1" ht="22.5" customHeight="1" spans="1:9">
      <c r="A34" s="9" t="s">
        <v>77</v>
      </c>
      <c r="B34" s="10" t="s">
        <v>78</v>
      </c>
      <c r="C34" s="10" t="s">
        <v>12</v>
      </c>
      <c r="D34" s="10" t="s">
        <v>52</v>
      </c>
      <c r="E34" s="11">
        <v>51.8</v>
      </c>
      <c r="F34" s="13">
        <v>91.8</v>
      </c>
      <c r="G34" s="11">
        <f t="shared" si="0"/>
        <v>71.8</v>
      </c>
      <c r="H34" s="11">
        <f t="shared" si="3"/>
        <v>14</v>
      </c>
      <c r="I34" s="14"/>
    </row>
    <row r="35" s="3" customFormat="1" ht="22.5" customHeight="1" spans="1:9">
      <c r="A35" s="9" t="s">
        <v>79</v>
      </c>
      <c r="B35" s="10" t="s">
        <v>80</v>
      </c>
      <c r="C35" s="10" t="s">
        <v>12</v>
      </c>
      <c r="D35" s="10" t="s">
        <v>52</v>
      </c>
      <c r="E35" s="11">
        <v>60.2</v>
      </c>
      <c r="F35" s="12">
        <v>82.4</v>
      </c>
      <c r="G35" s="11">
        <f t="shared" ref="G35:G66" si="4">(E35+F35)/2</f>
        <v>71.3</v>
      </c>
      <c r="H35" s="11">
        <f t="shared" si="3"/>
        <v>15</v>
      </c>
      <c r="I35" s="14"/>
    </row>
    <row r="36" s="3" customFormat="1" ht="22.5" customHeight="1" spans="1:9">
      <c r="A36" s="9" t="s">
        <v>81</v>
      </c>
      <c r="B36" s="10" t="s">
        <v>82</v>
      </c>
      <c r="C36" s="10" t="s">
        <v>12</v>
      </c>
      <c r="D36" s="10" t="s">
        <v>52</v>
      </c>
      <c r="E36" s="11">
        <v>55.6</v>
      </c>
      <c r="F36" s="12">
        <v>87</v>
      </c>
      <c r="G36" s="11">
        <f t="shared" si="4"/>
        <v>71.3</v>
      </c>
      <c r="H36" s="11">
        <v>15</v>
      </c>
      <c r="I36" s="14"/>
    </row>
    <row r="37" s="3" customFormat="1" ht="22.5" customHeight="1" spans="1:9">
      <c r="A37" s="9" t="s">
        <v>83</v>
      </c>
      <c r="B37" s="10" t="s">
        <v>84</v>
      </c>
      <c r="C37" s="10" t="s">
        <v>12</v>
      </c>
      <c r="D37" s="10" t="s">
        <v>52</v>
      </c>
      <c r="E37" s="11">
        <v>58.4</v>
      </c>
      <c r="F37" s="12">
        <v>84</v>
      </c>
      <c r="G37" s="11">
        <f t="shared" si="4"/>
        <v>71.2</v>
      </c>
      <c r="H37" s="11">
        <f t="shared" si="3"/>
        <v>17</v>
      </c>
      <c r="I37" s="14"/>
    </row>
    <row r="38" s="3" customFormat="1" ht="22.5" customHeight="1" spans="1:9">
      <c r="A38" s="9" t="s">
        <v>85</v>
      </c>
      <c r="B38" s="10" t="s">
        <v>86</v>
      </c>
      <c r="C38" s="10" t="s">
        <v>12</v>
      </c>
      <c r="D38" s="10" t="s">
        <v>52</v>
      </c>
      <c r="E38" s="11">
        <v>52.8</v>
      </c>
      <c r="F38" s="13">
        <v>89</v>
      </c>
      <c r="G38" s="11">
        <f t="shared" si="4"/>
        <v>70.9</v>
      </c>
      <c r="H38" s="11">
        <f t="shared" si="3"/>
        <v>18</v>
      </c>
      <c r="I38" s="14"/>
    </row>
    <row r="39" s="3" customFormat="1" ht="22.5" customHeight="1" spans="1:9">
      <c r="A39" s="9" t="s">
        <v>87</v>
      </c>
      <c r="B39" s="10" t="s">
        <v>88</v>
      </c>
      <c r="C39" s="10" t="s">
        <v>12</v>
      </c>
      <c r="D39" s="10" t="s">
        <v>52</v>
      </c>
      <c r="E39" s="11">
        <v>57.4</v>
      </c>
      <c r="F39" s="13">
        <v>84</v>
      </c>
      <c r="G39" s="11">
        <f t="shared" si="4"/>
        <v>70.7</v>
      </c>
      <c r="H39" s="11">
        <f t="shared" si="3"/>
        <v>19</v>
      </c>
      <c r="I39" s="14"/>
    </row>
    <row r="40" s="3" customFormat="1" ht="22.5" customHeight="1" spans="1:9">
      <c r="A40" s="9" t="s">
        <v>89</v>
      </c>
      <c r="B40" s="10" t="s">
        <v>90</v>
      </c>
      <c r="C40" s="10" t="s">
        <v>12</v>
      </c>
      <c r="D40" s="10" t="s">
        <v>91</v>
      </c>
      <c r="E40" s="11">
        <v>74.2</v>
      </c>
      <c r="F40" s="12">
        <v>91</v>
      </c>
      <c r="G40" s="11">
        <f t="shared" si="4"/>
        <v>82.6</v>
      </c>
      <c r="H40" s="11">
        <f t="shared" ref="H40:H58" si="5">RANK(G40,G$40:G$58)</f>
        <v>1</v>
      </c>
      <c r="I40" s="14" t="s">
        <v>14</v>
      </c>
    </row>
    <row r="41" s="3" customFormat="1" ht="22.5" customHeight="1" spans="1:9">
      <c r="A41" s="9" t="s">
        <v>92</v>
      </c>
      <c r="B41" s="10" t="s">
        <v>93</v>
      </c>
      <c r="C41" s="10" t="s">
        <v>12</v>
      </c>
      <c r="D41" s="10" t="s">
        <v>91</v>
      </c>
      <c r="E41" s="11">
        <v>72.4</v>
      </c>
      <c r="F41" s="12">
        <v>91.6</v>
      </c>
      <c r="G41" s="11">
        <f t="shared" si="4"/>
        <v>82</v>
      </c>
      <c r="H41" s="11">
        <f t="shared" si="5"/>
        <v>2</v>
      </c>
      <c r="I41" s="14" t="s">
        <v>14</v>
      </c>
    </row>
    <row r="42" s="3" customFormat="1" ht="22.5" customHeight="1" spans="1:9">
      <c r="A42" s="9" t="s">
        <v>94</v>
      </c>
      <c r="B42" s="10" t="s">
        <v>95</v>
      </c>
      <c r="C42" s="10" t="s">
        <v>12</v>
      </c>
      <c r="D42" s="10" t="s">
        <v>91</v>
      </c>
      <c r="E42" s="11">
        <v>64</v>
      </c>
      <c r="F42" s="12">
        <v>95.2</v>
      </c>
      <c r="G42" s="11">
        <f t="shared" si="4"/>
        <v>79.6</v>
      </c>
      <c r="H42" s="11">
        <f t="shared" si="5"/>
        <v>3</v>
      </c>
      <c r="I42" s="14" t="s">
        <v>14</v>
      </c>
    </row>
    <row r="43" s="3" customFormat="1" ht="22.5" customHeight="1" spans="1:9">
      <c r="A43" s="9" t="s">
        <v>96</v>
      </c>
      <c r="B43" s="10" t="s">
        <v>97</v>
      </c>
      <c r="C43" s="10" t="s">
        <v>12</v>
      </c>
      <c r="D43" s="10" t="s">
        <v>91</v>
      </c>
      <c r="E43" s="11">
        <v>68</v>
      </c>
      <c r="F43" s="12">
        <v>89.4</v>
      </c>
      <c r="G43" s="11">
        <f t="shared" si="4"/>
        <v>78.7</v>
      </c>
      <c r="H43" s="11">
        <f t="shared" si="5"/>
        <v>4</v>
      </c>
      <c r="I43" s="14" t="s">
        <v>14</v>
      </c>
    </row>
    <row r="44" s="3" customFormat="1" ht="22.5" customHeight="1" spans="1:9">
      <c r="A44" s="9" t="s">
        <v>98</v>
      </c>
      <c r="B44" s="10" t="s">
        <v>99</v>
      </c>
      <c r="C44" s="10" t="s">
        <v>12</v>
      </c>
      <c r="D44" s="10" t="s">
        <v>91</v>
      </c>
      <c r="E44" s="11">
        <v>60.8</v>
      </c>
      <c r="F44" s="12">
        <v>93.2</v>
      </c>
      <c r="G44" s="11">
        <f t="shared" si="4"/>
        <v>77</v>
      </c>
      <c r="H44" s="11">
        <f t="shared" si="5"/>
        <v>5</v>
      </c>
      <c r="I44" s="14" t="s">
        <v>14</v>
      </c>
    </row>
    <row r="45" s="3" customFormat="1" ht="22.5" customHeight="1" spans="1:9">
      <c r="A45" s="9" t="s">
        <v>100</v>
      </c>
      <c r="B45" s="10" t="s">
        <v>101</v>
      </c>
      <c r="C45" s="10" t="s">
        <v>12</v>
      </c>
      <c r="D45" s="10" t="s">
        <v>91</v>
      </c>
      <c r="E45" s="11">
        <v>60.2</v>
      </c>
      <c r="F45" s="12">
        <v>93</v>
      </c>
      <c r="G45" s="11">
        <f t="shared" si="4"/>
        <v>76.6</v>
      </c>
      <c r="H45" s="11">
        <f t="shared" si="5"/>
        <v>6</v>
      </c>
      <c r="I45" s="14" t="s">
        <v>14</v>
      </c>
    </row>
    <row r="46" s="3" customFormat="1" ht="22.5" customHeight="1" spans="1:9">
      <c r="A46" s="9" t="s">
        <v>102</v>
      </c>
      <c r="B46" s="10" t="s">
        <v>103</v>
      </c>
      <c r="C46" s="10" t="s">
        <v>12</v>
      </c>
      <c r="D46" s="10" t="s">
        <v>91</v>
      </c>
      <c r="E46" s="11">
        <v>63.8</v>
      </c>
      <c r="F46" s="12">
        <v>89</v>
      </c>
      <c r="G46" s="11">
        <f t="shared" si="4"/>
        <v>76.4</v>
      </c>
      <c r="H46" s="11">
        <f t="shared" si="5"/>
        <v>7</v>
      </c>
      <c r="I46" s="14" t="s">
        <v>14</v>
      </c>
    </row>
    <row r="47" s="3" customFormat="1" ht="22.5" customHeight="1" spans="1:9">
      <c r="A47" s="9" t="s">
        <v>104</v>
      </c>
      <c r="B47" s="10" t="s">
        <v>105</v>
      </c>
      <c r="C47" s="10" t="s">
        <v>12</v>
      </c>
      <c r="D47" s="10" t="s">
        <v>91</v>
      </c>
      <c r="E47" s="11">
        <v>66.8</v>
      </c>
      <c r="F47" s="12">
        <v>85.2</v>
      </c>
      <c r="G47" s="11">
        <f t="shared" si="4"/>
        <v>76</v>
      </c>
      <c r="H47" s="11">
        <f t="shared" si="5"/>
        <v>8</v>
      </c>
      <c r="I47" s="14" t="s">
        <v>14</v>
      </c>
    </row>
    <row r="48" s="3" customFormat="1" ht="22.5" customHeight="1" spans="1:9">
      <c r="A48" s="9" t="s">
        <v>106</v>
      </c>
      <c r="B48" s="10" t="s">
        <v>107</v>
      </c>
      <c r="C48" s="10" t="s">
        <v>12</v>
      </c>
      <c r="D48" s="10" t="s">
        <v>91</v>
      </c>
      <c r="E48" s="11">
        <v>65.8</v>
      </c>
      <c r="F48" s="12">
        <v>86.2</v>
      </c>
      <c r="G48" s="11">
        <f t="shared" si="4"/>
        <v>76</v>
      </c>
      <c r="H48" s="11">
        <f t="shared" si="5"/>
        <v>8</v>
      </c>
      <c r="I48" s="14" t="s">
        <v>14</v>
      </c>
    </row>
    <row r="49" s="3" customFormat="1" ht="22.5" customHeight="1" spans="1:9">
      <c r="A49" s="9" t="s">
        <v>108</v>
      </c>
      <c r="B49" s="10" t="s">
        <v>109</v>
      </c>
      <c r="C49" s="10" t="s">
        <v>12</v>
      </c>
      <c r="D49" s="10" t="s">
        <v>91</v>
      </c>
      <c r="E49" s="11">
        <v>58.4</v>
      </c>
      <c r="F49" s="12">
        <v>93.4</v>
      </c>
      <c r="G49" s="11">
        <f t="shared" si="4"/>
        <v>75.9</v>
      </c>
      <c r="H49" s="11">
        <f t="shared" si="5"/>
        <v>10</v>
      </c>
      <c r="I49" s="14" t="s">
        <v>14</v>
      </c>
    </row>
    <row r="50" s="3" customFormat="1" ht="22.5" customHeight="1" spans="1:9">
      <c r="A50" s="9" t="s">
        <v>110</v>
      </c>
      <c r="B50" s="10" t="s">
        <v>111</v>
      </c>
      <c r="C50" s="10" t="s">
        <v>12</v>
      </c>
      <c r="D50" s="10" t="s">
        <v>91</v>
      </c>
      <c r="E50" s="11">
        <v>64.2</v>
      </c>
      <c r="F50" s="12">
        <v>87</v>
      </c>
      <c r="G50" s="11">
        <f t="shared" si="4"/>
        <v>75.6</v>
      </c>
      <c r="H50" s="11">
        <f t="shared" si="5"/>
        <v>11</v>
      </c>
      <c r="I50" s="14" t="s">
        <v>14</v>
      </c>
    </row>
    <row r="51" s="3" customFormat="1" ht="22.5" customHeight="1" spans="1:9">
      <c r="A51" s="9" t="s">
        <v>112</v>
      </c>
      <c r="B51" s="10" t="s">
        <v>113</v>
      </c>
      <c r="C51" s="10" t="s">
        <v>12</v>
      </c>
      <c r="D51" s="10" t="s">
        <v>91</v>
      </c>
      <c r="E51" s="11">
        <v>64.6</v>
      </c>
      <c r="F51" s="12">
        <v>85.4</v>
      </c>
      <c r="G51" s="11">
        <f t="shared" si="4"/>
        <v>75</v>
      </c>
      <c r="H51" s="11">
        <f t="shared" si="5"/>
        <v>12</v>
      </c>
      <c r="I51" s="14"/>
    </row>
    <row r="52" s="3" customFormat="1" ht="22.5" customHeight="1" spans="1:9">
      <c r="A52" s="9" t="s">
        <v>114</v>
      </c>
      <c r="B52" s="10" t="s">
        <v>115</v>
      </c>
      <c r="C52" s="10" t="s">
        <v>12</v>
      </c>
      <c r="D52" s="10" t="s">
        <v>91</v>
      </c>
      <c r="E52" s="11">
        <v>62.6</v>
      </c>
      <c r="F52" s="12">
        <v>87</v>
      </c>
      <c r="G52" s="11">
        <f t="shared" si="4"/>
        <v>74.8</v>
      </c>
      <c r="H52" s="11">
        <f t="shared" si="5"/>
        <v>13</v>
      </c>
      <c r="I52" s="14"/>
    </row>
    <row r="53" s="3" customFormat="1" ht="22.5" customHeight="1" spans="1:9">
      <c r="A53" s="9" t="s">
        <v>116</v>
      </c>
      <c r="B53" s="10" t="s">
        <v>117</v>
      </c>
      <c r="C53" s="10" t="s">
        <v>12</v>
      </c>
      <c r="D53" s="10" t="s">
        <v>91</v>
      </c>
      <c r="E53" s="11">
        <v>61.8</v>
      </c>
      <c r="F53" s="13">
        <v>87.4</v>
      </c>
      <c r="G53" s="11">
        <f t="shared" si="4"/>
        <v>74.6</v>
      </c>
      <c r="H53" s="11">
        <f t="shared" si="5"/>
        <v>14</v>
      </c>
      <c r="I53" s="14"/>
    </row>
    <row r="54" s="3" customFormat="1" ht="22.5" customHeight="1" spans="1:9">
      <c r="A54" s="9" t="s">
        <v>118</v>
      </c>
      <c r="B54" s="10" t="s">
        <v>119</v>
      </c>
      <c r="C54" s="10" t="s">
        <v>12</v>
      </c>
      <c r="D54" s="10" t="s">
        <v>91</v>
      </c>
      <c r="E54" s="11">
        <v>58</v>
      </c>
      <c r="F54" s="12">
        <v>90.6</v>
      </c>
      <c r="G54" s="11">
        <f t="shared" si="4"/>
        <v>74.3</v>
      </c>
      <c r="H54" s="11">
        <f t="shared" si="5"/>
        <v>15</v>
      </c>
      <c r="I54" s="14"/>
    </row>
    <row r="55" s="3" customFormat="1" ht="22.5" customHeight="1" spans="1:9">
      <c r="A55" s="9" t="s">
        <v>120</v>
      </c>
      <c r="B55" s="10" t="s">
        <v>121</v>
      </c>
      <c r="C55" s="10" t="s">
        <v>12</v>
      </c>
      <c r="D55" s="10" t="s">
        <v>91</v>
      </c>
      <c r="E55" s="11">
        <v>63.8</v>
      </c>
      <c r="F55" s="12">
        <v>84.6</v>
      </c>
      <c r="G55" s="11">
        <f t="shared" si="4"/>
        <v>74.2</v>
      </c>
      <c r="H55" s="11">
        <f t="shared" si="5"/>
        <v>16</v>
      </c>
      <c r="I55" s="14"/>
    </row>
    <row r="56" s="3" customFormat="1" ht="22.5" customHeight="1" spans="1:9">
      <c r="A56" s="9" t="s">
        <v>122</v>
      </c>
      <c r="B56" s="10" t="s">
        <v>123</v>
      </c>
      <c r="C56" s="10" t="s">
        <v>12</v>
      </c>
      <c r="D56" s="10" t="s">
        <v>91</v>
      </c>
      <c r="E56" s="11">
        <v>55.8</v>
      </c>
      <c r="F56" s="12">
        <v>90.8</v>
      </c>
      <c r="G56" s="11">
        <f t="shared" si="4"/>
        <v>73.3</v>
      </c>
      <c r="H56" s="11">
        <f t="shared" si="5"/>
        <v>17</v>
      </c>
      <c r="I56" s="14"/>
    </row>
    <row r="57" s="3" customFormat="1" ht="22.5" customHeight="1" spans="1:9">
      <c r="A57" s="9" t="s">
        <v>124</v>
      </c>
      <c r="B57" s="10" t="s">
        <v>125</v>
      </c>
      <c r="C57" s="10" t="s">
        <v>12</v>
      </c>
      <c r="D57" s="10" t="s">
        <v>91</v>
      </c>
      <c r="E57" s="11">
        <v>62.6</v>
      </c>
      <c r="F57" s="12">
        <v>83.8</v>
      </c>
      <c r="G57" s="11">
        <f t="shared" si="4"/>
        <v>73.2</v>
      </c>
      <c r="H57" s="11">
        <f t="shared" si="5"/>
        <v>18</v>
      </c>
      <c r="I57" s="14"/>
    </row>
    <row r="58" s="3" customFormat="1" ht="22.5" customHeight="1" spans="1:9">
      <c r="A58" s="9" t="s">
        <v>126</v>
      </c>
      <c r="B58" s="10" t="s">
        <v>127</v>
      </c>
      <c r="C58" s="10" t="s">
        <v>12</v>
      </c>
      <c r="D58" s="10" t="s">
        <v>91</v>
      </c>
      <c r="E58" s="11">
        <v>58.6</v>
      </c>
      <c r="F58" s="12">
        <v>84.6</v>
      </c>
      <c r="G58" s="11">
        <f t="shared" si="4"/>
        <v>71.6</v>
      </c>
      <c r="H58" s="11">
        <f t="shared" si="5"/>
        <v>19</v>
      </c>
      <c r="I58" s="14"/>
    </row>
    <row r="59" s="3" customFormat="1" ht="22.5" customHeight="1" spans="1:9">
      <c r="A59" s="9" t="s">
        <v>128</v>
      </c>
      <c r="B59" s="10" t="s">
        <v>129</v>
      </c>
      <c r="C59" s="10" t="s">
        <v>12</v>
      </c>
      <c r="D59" s="10" t="s">
        <v>130</v>
      </c>
      <c r="E59" s="11">
        <v>72.2</v>
      </c>
      <c r="F59" s="12">
        <v>92.2</v>
      </c>
      <c r="G59" s="11">
        <f t="shared" si="4"/>
        <v>82.2</v>
      </c>
      <c r="H59" s="11">
        <f t="shared" ref="H59:H76" si="6">RANK(G59,G$59:G$76)</f>
        <v>1</v>
      </c>
      <c r="I59" s="14" t="s">
        <v>14</v>
      </c>
    </row>
    <row r="60" s="3" customFormat="1" ht="22.5" customHeight="1" spans="1:9">
      <c r="A60" s="9" t="s">
        <v>131</v>
      </c>
      <c r="B60" s="10" t="s">
        <v>132</v>
      </c>
      <c r="C60" s="10" t="s">
        <v>12</v>
      </c>
      <c r="D60" s="10" t="s">
        <v>130</v>
      </c>
      <c r="E60" s="11">
        <v>70.4</v>
      </c>
      <c r="F60" s="12">
        <v>91.6</v>
      </c>
      <c r="G60" s="11">
        <f t="shared" si="4"/>
        <v>81</v>
      </c>
      <c r="H60" s="11">
        <f t="shared" si="6"/>
        <v>2</v>
      </c>
      <c r="I60" s="14" t="s">
        <v>14</v>
      </c>
    </row>
    <row r="61" s="3" customFormat="1" ht="22.5" customHeight="1" spans="1:9">
      <c r="A61" s="9" t="s">
        <v>133</v>
      </c>
      <c r="B61" s="10" t="s">
        <v>134</v>
      </c>
      <c r="C61" s="10" t="s">
        <v>12</v>
      </c>
      <c r="D61" s="10" t="s">
        <v>130</v>
      </c>
      <c r="E61" s="11">
        <v>72</v>
      </c>
      <c r="F61" s="12">
        <v>89</v>
      </c>
      <c r="G61" s="11">
        <f t="shared" si="4"/>
        <v>80.5</v>
      </c>
      <c r="H61" s="11">
        <f t="shared" si="6"/>
        <v>3</v>
      </c>
      <c r="I61" s="14" t="s">
        <v>14</v>
      </c>
    </row>
    <row r="62" s="3" customFormat="1" ht="22.5" customHeight="1" spans="1:9">
      <c r="A62" s="9" t="s">
        <v>135</v>
      </c>
      <c r="B62" s="10" t="s">
        <v>136</v>
      </c>
      <c r="C62" s="10" t="s">
        <v>12</v>
      </c>
      <c r="D62" s="10" t="s">
        <v>130</v>
      </c>
      <c r="E62" s="11">
        <v>65.8</v>
      </c>
      <c r="F62" s="12">
        <v>95.2</v>
      </c>
      <c r="G62" s="11">
        <f t="shared" si="4"/>
        <v>80.5</v>
      </c>
      <c r="H62" s="11">
        <f t="shared" si="6"/>
        <v>3</v>
      </c>
      <c r="I62" s="14" t="s">
        <v>14</v>
      </c>
    </row>
    <row r="63" s="3" customFormat="1" ht="22.5" customHeight="1" spans="1:9">
      <c r="A63" s="9" t="s">
        <v>137</v>
      </c>
      <c r="B63" s="10" t="s">
        <v>138</v>
      </c>
      <c r="C63" s="10" t="s">
        <v>12</v>
      </c>
      <c r="D63" s="10" t="s">
        <v>130</v>
      </c>
      <c r="E63" s="11">
        <v>63</v>
      </c>
      <c r="F63" s="12">
        <v>96.4</v>
      </c>
      <c r="G63" s="11">
        <f t="shared" si="4"/>
        <v>79.7</v>
      </c>
      <c r="H63" s="11">
        <f t="shared" si="6"/>
        <v>5</v>
      </c>
      <c r="I63" s="14" t="s">
        <v>14</v>
      </c>
    </row>
    <row r="64" s="3" customFormat="1" ht="22.5" customHeight="1" spans="1:9">
      <c r="A64" s="9" t="s">
        <v>139</v>
      </c>
      <c r="B64" s="10" t="s">
        <v>140</v>
      </c>
      <c r="C64" s="10" t="s">
        <v>12</v>
      </c>
      <c r="D64" s="10" t="s">
        <v>130</v>
      </c>
      <c r="E64" s="11">
        <v>63.8</v>
      </c>
      <c r="F64" s="12">
        <v>91.6</v>
      </c>
      <c r="G64" s="11">
        <f t="shared" si="4"/>
        <v>77.7</v>
      </c>
      <c r="H64" s="11">
        <f t="shared" si="6"/>
        <v>6</v>
      </c>
      <c r="I64" s="14" t="s">
        <v>14</v>
      </c>
    </row>
    <row r="65" s="3" customFormat="1" ht="22.5" customHeight="1" spans="1:9">
      <c r="A65" s="9" t="s">
        <v>141</v>
      </c>
      <c r="B65" s="10" t="s">
        <v>142</v>
      </c>
      <c r="C65" s="10" t="s">
        <v>12</v>
      </c>
      <c r="D65" s="10" t="s">
        <v>130</v>
      </c>
      <c r="E65" s="11">
        <v>64.8</v>
      </c>
      <c r="F65" s="12">
        <v>90</v>
      </c>
      <c r="G65" s="11">
        <f t="shared" si="4"/>
        <v>77.4</v>
      </c>
      <c r="H65" s="11">
        <f t="shared" si="6"/>
        <v>7</v>
      </c>
      <c r="I65" s="14" t="s">
        <v>14</v>
      </c>
    </row>
    <row r="66" s="3" customFormat="1" ht="22.5" customHeight="1" spans="1:9">
      <c r="A66" s="9" t="s">
        <v>143</v>
      </c>
      <c r="B66" s="10" t="s">
        <v>144</v>
      </c>
      <c r="C66" s="10" t="s">
        <v>12</v>
      </c>
      <c r="D66" s="10" t="s">
        <v>130</v>
      </c>
      <c r="E66" s="11">
        <v>65.6</v>
      </c>
      <c r="F66" s="12">
        <v>88.8</v>
      </c>
      <c r="G66" s="11">
        <f t="shared" si="4"/>
        <v>77.2</v>
      </c>
      <c r="H66" s="11">
        <f t="shared" si="6"/>
        <v>8</v>
      </c>
      <c r="I66" s="14" t="s">
        <v>14</v>
      </c>
    </row>
    <row r="67" s="3" customFormat="1" ht="22.5" customHeight="1" spans="1:9">
      <c r="A67" s="9" t="s">
        <v>145</v>
      </c>
      <c r="B67" s="10" t="s">
        <v>146</v>
      </c>
      <c r="C67" s="10" t="s">
        <v>12</v>
      </c>
      <c r="D67" s="10" t="s">
        <v>130</v>
      </c>
      <c r="E67" s="11">
        <v>60</v>
      </c>
      <c r="F67" s="12">
        <v>94</v>
      </c>
      <c r="G67" s="11">
        <f t="shared" ref="G67:G98" si="7">(E67+F67)/2</f>
        <v>77</v>
      </c>
      <c r="H67" s="11">
        <f t="shared" si="6"/>
        <v>9</v>
      </c>
      <c r="I67" s="14" t="s">
        <v>14</v>
      </c>
    </row>
    <row r="68" s="3" customFormat="1" ht="22.5" customHeight="1" spans="1:9">
      <c r="A68" s="9" t="s">
        <v>147</v>
      </c>
      <c r="B68" s="10" t="s">
        <v>148</v>
      </c>
      <c r="C68" s="10" t="s">
        <v>12</v>
      </c>
      <c r="D68" s="10" t="s">
        <v>130</v>
      </c>
      <c r="E68" s="11">
        <v>66.6</v>
      </c>
      <c r="F68" s="12">
        <v>86.6</v>
      </c>
      <c r="G68" s="11">
        <f t="shared" si="7"/>
        <v>76.6</v>
      </c>
      <c r="H68" s="11">
        <f t="shared" si="6"/>
        <v>10</v>
      </c>
      <c r="I68" s="14"/>
    </row>
    <row r="69" s="3" customFormat="1" ht="22.5" customHeight="1" spans="1:9">
      <c r="A69" s="9" t="s">
        <v>149</v>
      </c>
      <c r="B69" s="10" t="s">
        <v>150</v>
      </c>
      <c r="C69" s="10" t="s">
        <v>12</v>
      </c>
      <c r="D69" s="10" t="s">
        <v>130</v>
      </c>
      <c r="E69" s="11">
        <v>60.8</v>
      </c>
      <c r="F69" s="12">
        <v>91.8</v>
      </c>
      <c r="G69" s="11">
        <f t="shared" si="7"/>
        <v>76.3</v>
      </c>
      <c r="H69" s="11">
        <f t="shared" si="6"/>
        <v>11</v>
      </c>
      <c r="I69" s="14"/>
    </row>
    <row r="70" s="3" customFormat="1" ht="22.5" customHeight="1" spans="1:9">
      <c r="A70" s="9" t="s">
        <v>151</v>
      </c>
      <c r="B70" s="10" t="s">
        <v>152</v>
      </c>
      <c r="C70" s="10" t="s">
        <v>12</v>
      </c>
      <c r="D70" s="10" t="s">
        <v>130</v>
      </c>
      <c r="E70" s="11">
        <v>59.8</v>
      </c>
      <c r="F70" s="12">
        <v>92.8</v>
      </c>
      <c r="G70" s="11">
        <f t="shared" si="7"/>
        <v>76.3</v>
      </c>
      <c r="H70" s="11">
        <f t="shared" si="6"/>
        <v>11</v>
      </c>
      <c r="I70" s="14"/>
    </row>
    <row r="71" s="3" customFormat="1" ht="22.5" customHeight="1" spans="1:9">
      <c r="A71" s="9" t="s">
        <v>153</v>
      </c>
      <c r="B71" s="10" t="s">
        <v>154</v>
      </c>
      <c r="C71" s="10" t="s">
        <v>12</v>
      </c>
      <c r="D71" s="10" t="s">
        <v>130</v>
      </c>
      <c r="E71" s="11">
        <v>57</v>
      </c>
      <c r="F71" s="12">
        <v>94.6</v>
      </c>
      <c r="G71" s="11">
        <f t="shared" si="7"/>
        <v>75.8</v>
      </c>
      <c r="H71" s="11">
        <f t="shared" si="6"/>
        <v>13</v>
      </c>
      <c r="I71" s="14"/>
    </row>
    <row r="72" s="3" customFormat="1" ht="22.5" customHeight="1" spans="1:9">
      <c r="A72" s="9" t="s">
        <v>155</v>
      </c>
      <c r="B72" s="10" t="s">
        <v>156</v>
      </c>
      <c r="C72" s="10" t="s">
        <v>12</v>
      </c>
      <c r="D72" s="10" t="s">
        <v>130</v>
      </c>
      <c r="E72" s="11">
        <v>58.6</v>
      </c>
      <c r="F72" s="12">
        <v>92</v>
      </c>
      <c r="G72" s="11">
        <f t="shared" si="7"/>
        <v>75.3</v>
      </c>
      <c r="H72" s="11">
        <f t="shared" si="6"/>
        <v>14</v>
      </c>
      <c r="I72" s="14"/>
    </row>
    <row r="73" s="3" customFormat="1" ht="22.5" customHeight="1" spans="1:9">
      <c r="A73" s="9" t="s">
        <v>157</v>
      </c>
      <c r="B73" s="10" t="s">
        <v>158</v>
      </c>
      <c r="C73" s="10" t="s">
        <v>12</v>
      </c>
      <c r="D73" s="10" t="s">
        <v>130</v>
      </c>
      <c r="E73" s="11">
        <v>61</v>
      </c>
      <c r="F73" s="12">
        <v>89.4</v>
      </c>
      <c r="G73" s="11">
        <f t="shared" si="7"/>
        <v>75.2</v>
      </c>
      <c r="H73" s="11">
        <f t="shared" si="6"/>
        <v>15</v>
      </c>
      <c r="I73" s="14"/>
    </row>
    <row r="74" s="3" customFormat="1" ht="22.5" customHeight="1" spans="1:9">
      <c r="A74" s="9" t="s">
        <v>159</v>
      </c>
      <c r="B74" s="10" t="s">
        <v>160</v>
      </c>
      <c r="C74" s="10" t="s">
        <v>12</v>
      </c>
      <c r="D74" s="10" t="s">
        <v>130</v>
      </c>
      <c r="E74" s="11">
        <v>59.2</v>
      </c>
      <c r="F74" s="12">
        <v>89</v>
      </c>
      <c r="G74" s="11">
        <f t="shared" si="7"/>
        <v>74.1</v>
      </c>
      <c r="H74" s="11">
        <f t="shared" si="6"/>
        <v>16</v>
      </c>
      <c r="I74" s="14"/>
    </row>
    <row r="75" s="3" customFormat="1" ht="22.5" customHeight="1" spans="1:9">
      <c r="A75" s="9" t="s">
        <v>161</v>
      </c>
      <c r="B75" s="10" t="s">
        <v>162</v>
      </c>
      <c r="C75" s="10" t="s">
        <v>12</v>
      </c>
      <c r="D75" s="10" t="s">
        <v>130</v>
      </c>
      <c r="E75" s="11">
        <v>53.2</v>
      </c>
      <c r="F75" s="12">
        <v>93.2</v>
      </c>
      <c r="G75" s="11">
        <f t="shared" si="7"/>
        <v>73.2</v>
      </c>
      <c r="H75" s="11">
        <f t="shared" si="6"/>
        <v>17</v>
      </c>
      <c r="I75" s="14"/>
    </row>
    <row r="76" s="3" customFormat="1" ht="22.5" customHeight="1" spans="1:9">
      <c r="A76" s="9" t="s">
        <v>163</v>
      </c>
      <c r="B76" s="10" t="s">
        <v>164</v>
      </c>
      <c r="C76" s="10" t="s">
        <v>12</v>
      </c>
      <c r="D76" s="10" t="s">
        <v>130</v>
      </c>
      <c r="E76" s="11">
        <v>59.4</v>
      </c>
      <c r="F76" s="12">
        <v>86.6</v>
      </c>
      <c r="G76" s="11">
        <f t="shared" si="7"/>
        <v>73</v>
      </c>
      <c r="H76" s="11">
        <f t="shared" si="6"/>
        <v>18</v>
      </c>
      <c r="I76" s="14"/>
    </row>
    <row r="77" s="3" customFormat="1" ht="22.5" customHeight="1" spans="1:9">
      <c r="A77" s="9" t="s">
        <v>165</v>
      </c>
      <c r="B77" s="10" t="s">
        <v>166</v>
      </c>
      <c r="C77" s="10" t="s">
        <v>12</v>
      </c>
      <c r="D77" s="10" t="s">
        <v>167</v>
      </c>
      <c r="E77" s="11">
        <v>65.2</v>
      </c>
      <c r="F77" s="12">
        <v>94.6</v>
      </c>
      <c r="G77" s="11">
        <f t="shared" si="7"/>
        <v>79.9</v>
      </c>
      <c r="H77" s="11">
        <f t="shared" ref="H77:H83" si="8">RANK(G77,G$77:G$83)</f>
        <v>1</v>
      </c>
      <c r="I77" s="14" t="s">
        <v>14</v>
      </c>
    </row>
    <row r="78" s="3" customFormat="1" ht="22.5" customHeight="1" spans="1:9">
      <c r="A78" s="9" t="s">
        <v>168</v>
      </c>
      <c r="B78" s="10" t="s">
        <v>169</v>
      </c>
      <c r="C78" s="10" t="s">
        <v>12</v>
      </c>
      <c r="D78" s="10" t="s">
        <v>167</v>
      </c>
      <c r="E78" s="11">
        <v>63.8</v>
      </c>
      <c r="F78" s="12">
        <v>93</v>
      </c>
      <c r="G78" s="11">
        <f t="shared" si="7"/>
        <v>78.4</v>
      </c>
      <c r="H78" s="11">
        <f t="shared" si="8"/>
        <v>2</v>
      </c>
      <c r="I78" s="14" t="s">
        <v>14</v>
      </c>
    </row>
    <row r="79" s="3" customFormat="1" ht="22.5" customHeight="1" spans="1:9">
      <c r="A79" s="9" t="s">
        <v>170</v>
      </c>
      <c r="B79" s="10" t="s">
        <v>171</v>
      </c>
      <c r="C79" s="10" t="s">
        <v>12</v>
      </c>
      <c r="D79" s="10" t="s">
        <v>167</v>
      </c>
      <c r="E79" s="11">
        <v>62</v>
      </c>
      <c r="F79" s="12">
        <v>94.4</v>
      </c>
      <c r="G79" s="11">
        <f t="shared" si="7"/>
        <v>78.2</v>
      </c>
      <c r="H79" s="11">
        <f t="shared" si="8"/>
        <v>3</v>
      </c>
      <c r="I79" s="14" t="s">
        <v>14</v>
      </c>
    </row>
    <row r="80" s="3" customFormat="1" ht="22.5" customHeight="1" spans="1:9">
      <c r="A80" s="9" t="s">
        <v>172</v>
      </c>
      <c r="B80" s="10" t="s">
        <v>173</v>
      </c>
      <c r="C80" s="10" t="s">
        <v>12</v>
      </c>
      <c r="D80" s="10" t="s">
        <v>167</v>
      </c>
      <c r="E80" s="11">
        <v>59.4</v>
      </c>
      <c r="F80" s="12">
        <v>93</v>
      </c>
      <c r="G80" s="11">
        <f t="shared" si="7"/>
        <v>76.2</v>
      </c>
      <c r="H80" s="11">
        <f t="shared" si="8"/>
        <v>4</v>
      </c>
      <c r="I80" s="14" t="s">
        <v>14</v>
      </c>
    </row>
    <row r="81" s="3" customFormat="1" ht="22.5" customHeight="1" spans="1:9">
      <c r="A81" s="9" t="s">
        <v>174</v>
      </c>
      <c r="B81" s="10" t="s">
        <v>175</v>
      </c>
      <c r="C81" s="10" t="s">
        <v>12</v>
      </c>
      <c r="D81" s="10" t="s">
        <v>167</v>
      </c>
      <c r="E81" s="11">
        <v>58.6</v>
      </c>
      <c r="F81" s="12">
        <v>91</v>
      </c>
      <c r="G81" s="11">
        <f t="shared" si="7"/>
        <v>74.8</v>
      </c>
      <c r="H81" s="11">
        <f t="shared" si="8"/>
        <v>5</v>
      </c>
      <c r="I81" s="14" t="s">
        <v>14</v>
      </c>
    </row>
    <row r="82" s="3" customFormat="1" ht="22.5" customHeight="1" spans="1:9">
      <c r="A82" s="9" t="s">
        <v>176</v>
      </c>
      <c r="B82" s="10" t="s">
        <v>177</v>
      </c>
      <c r="C82" s="10" t="s">
        <v>12</v>
      </c>
      <c r="D82" s="10" t="s">
        <v>167</v>
      </c>
      <c r="E82" s="11">
        <v>52.6</v>
      </c>
      <c r="F82" s="12">
        <v>92.2</v>
      </c>
      <c r="G82" s="11">
        <f t="shared" si="7"/>
        <v>72.4</v>
      </c>
      <c r="H82" s="11">
        <f t="shared" si="8"/>
        <v>6</v>
      </c>
      <c r="I82" s="14"/>
    </row>
    <row r="83" s="3" customFormat="1" ht="22.5" customHeight="1" spans="1:9">
      <c r="A83" s="9" t="s">
        <v>178</v>
      </c>
      <c r="B83" s="10" t="s">
        <v>179</v>
      </c>
      <c r="C83" s="10" t="s">
        <v>12</v>
      </c>
      <c r="D83" s="10" t="s">
        <v>167</v>
      </c>
      <c r="E83" s="11">
        <v>51.8</v>
      </c>
      <c r="F83" s="12">
        <v>91.4</v>
      </c>
      <c r="G83" s="11">
        <f t="shared" si="7"/>
        <v>71.6</v>
      </c>
      <c r="H83" s="11">
        <f t="shared" si="8"/>
        <v>7</v>
      </c>
      <c r="I83" s="14"/>
    </row>
    <row r="84" s="3" customFormat="1" ht="22.5" customHeight="1" spans="1:9">
      <c r="A84" s="9" t="s">
        <v>180</v>
      </c>
      <c r="B84" s="10" t="s">
        <v>181</v>
      </c>
      <c r="C84" s="10" t="s">
        <v>12</v>
      </c>
      <c r="D84" s="10" t="s">
        <v>182</v>
      </c>
      <c r="E84" s="11">
        <v>61.4</v>
      </c>
      <c r="F84" s="12">
        <v>95.1</v>
      </c>
      <c r="G84" s="11">
        <f t="shared" si="7"/>
        <v>78.25</v>
      </c>
      <c r="H84" s="11">
        <f>RANK(G84,G$84:G$87)</f>
        <v>1</v>
      </c>
      <c r="I84" s="14" t="s">
        <v>14</v>
      </c>
    </row>
    <row r="85" s="3" customFormat="1" ht="22.5" customHeight="1" spans="1:9">
      <c r="A85" s="9" t="s">
        <v>183</v>
      </c>
      <c r="B85" s="10" t="s">
        <v>184</v>
      </c>
      <c r="C85" s="10" t="s">
        <v>12</v>
      </c>
      <c r="D85" s="10" t="s">
        <v>182</v>
      </c>
      <c r="E85" s="11">
        <v>55.6</v>
      </c>
      <c r="F85" s="12">
        <v>96.1</v>
      </c>
      <c r="G85" s="11">
        <f t="shared" si="7"/>
        <v>75.85</v>
      </c>
      <c r="H85" s="11">
        <f>RANK(G85,G$84:G$87)</f>
        <v>2</v>
      </c>
      <c r="I85" s="14" t="s">
        <v>14</v>
      </c>
    </row>
    <row r="86" s="3" customFormat="1" ht="22.5" customHeight="1" spans="1:9">
      <c r="A86" s="9" t="s">
        <v>185</v>
      </c>
      <c r="B86" s="10" t="s">
        <v>186</v>
      </c>
      <c r="C86" s="10" t="s">
        <v>12</v>
      </c>
      <c r="D86" s="10" t="s">
        <v>182</v>
      </c>
      <c r="E86" s="11">
        <v>63.4</v>
      </c>
      <c r="F86" s="12">
        <v>87.8</v>
      </c>
      <c r="G86" s="11">
        <f t="shared" si="7"/>
        <v>75.6</v>
      </c>
      <c r="H86" s="11">
        <f>RANK(G86,G$84:G$87)</f>
        <v>3</v>
      </c>
      <c r="I86" s="14" t="s">
        <v>14</v>
      </c>
    </row>
    <row r="87" s="3" customFormat="1" ht="22.5" customHeight="1" spans="1:9">
      <c r="A87" s="9" t="s">
        <v>187</v>
      </c>
      <c r="B87" s="10" t="s">
        <v>188</v>
      </c>
      <c r="C87" s="10" t="s">
        <v>12</v>
      </c>
      <c r="D87" s="10" t="s">
        <v>182</v>
      </c>
      <c r="E87" s="11">
        <v>50.4</v>
      </c>
      <c r="F87" s="12">
        <v>82.3</v>
      </c>
      <c r="G87" s="11">
        <f t="shared" si="7"/>
        <v>66.35</v>
      </c>
      <c r="H87" s="11">
        <f>RANK(G87,G$84:G$87)</f>
        <v>4</v>
      </c>
      <c r="I87" s="14"/>
    </row>
    <row r="88" s="3" customFormat="1" ht="22.5" customHeight="1" spans="1:9">
      <c r="A88" s="9" t="s">
        <v>189</v>
      </c>
      <c r="B88" s="10" t="s">
        <v>190</v>
      </c>
      <c r="C88" s="10" t="s">
        <v>12</v>
      </c>
      <c r="D88" s="10" t="s">
        <v>191</v>
      </c>
      <c r="E88" s="11">
        <v>61.2</v>
      </c>
      <c r="F88" s="12">
        <v>90.6</v>
      </c>
      <c r="G88" s="11">
        <f t="shared" si="7"/>
        <v>75.9</v>
      </c>
      <c r="H88" s="11">
        <f>RANK(G88,G$88:G$91)</f>
        <v>1</v>
      </c>
      <c r="I88" s="14" t="s">
        <v>14</v>
      </c>
    </row>
    <row r="89" s="3" customFormat="1" ht="22.5" customHeight="1" spans="1:9">
      <c r="A89" s="9" t="s">
        <v>192</v>
      </c>
      <c r="B89" s="10" t="s">
        <v>193</v>
      </c>
      <c r="C89" s="10" t="s">
        <v>12</v>
      </c>
      <c r="D89" s="10" t="s">
        <v>191</v>
      </c>
      <c r="E89" s="11">
        <v>52.8</v>
      </c>
      <c r="F89" s="12">
        <v>93.4</v>
      </c>
      <c r="G89" s="11">
        <f t="shared" si="7"/>
        <v>73.1</v>
      </c>
      <c r="H89" s="11">
        <f>RANK(G89,G$88:G$91)</f>
        <v>2</v>
      </c>
      <c r="I89" s="14" t="s">
        <v>14</v>
      </c>
    </row>
    <row r="90" s="3" customFormat="1" ht="22.5" customHeight="1" spans="1:9">
      <c r="A90" s="9" t="s">
        <v>194</v>
      </c>
      <c r="B90" s="10" t="s">
        <v>195</v>
      </c>
      <c r="C90" s="10" t="s">
        <v>12</v>
      </c>
      <c r="D90" s="10" t="s">
        <v>191</v>
      </c>
      <c r="E90" s="11">
        <v>60.4</v>
      </c>
      <c r="F90" s="12">
        <v>84.8</v>
      </c>
      <c r="G90" s="11">
        <f t="shared" si="7"/>
        <v>72.6</v>
      </c>
      <c r="H90" s="11">
        <f>RANK(G90,G$88:G$91)</f>
        <v>3</v>
      </c>
      <c r="I90" s="14" t="s">
        <v>14</v>
      </c>
    </row>
    <row r="91" s="3" customFormat="1" ht="22.5" customHeight="1" spans="1:9">
      <c r="A91" s="9" t="s">
        <v>196</v>
      </c>
      <c r="B91" s="10" t="s">
        <v>197</v>
      </c>
      <c r="C91" s="10" t="s">
        <v>12</v>
      </c>
      <c r="D91" s="10" t="s">
        <v>191</v>
      </c>
      <c r="E91" s="11">
        <v>60</v>
      </c>
      <c r="F91" s="12">
        <v>84.6</v>
      </c>
      <c r="G91" s="11">
        <f t="shared" si="7"/>
        <v>72.3</v>
      </c>
      <c r="H91" s="11">
        <f>RANK(G91,G$88:G$91)</f>
        <v>4</v>
      </c>
      <c r="I91" s="14"/>
    </row>
    <row r="92" s="3" customFormat="1" ht="22.5" customHeight="1" spans="1:9">
      <c r="A92" s="9" t="s">
        <v>198</v>
      </c>
      <c r="B92" s="10" t="s">
        <v>199</v>
      </c>
      <c r="C92" s="10" t="s">
        <v>12</v>
      </c>
      <c r="D92" s="10" t="s">
        <v>200</v>
      </c>
      <c r="E92" s="11">
        <v>63.8</v>
      </c>
      <c r="F92" s="12">
        <v>82.9</v>
      </c>
      <c r="G92" s="11">
        <f t="shared" si="7"/>
        <v>73.35</v>
      </c>
      <c r="H92" s="11">
        <f>RANK(G92,G$92:G$96)</f>
        <v>1</v>
      </c>
      <c r="I92" s="14" t="s">
        <v>14</v>
      </c>
    </row>
    <row r="93" s="3" customFormat="1" ht="22.5" customHeight="1" spans="1:9">
      <c r="A93" s="9" t="s">
        <v>201</v>
      </c>
      <c r="B93" s="10" t="s">
        <v>202</v>
      </c>
      <c r="C93" s="10" t="s">
        <v>12</v>
      </c>
      <c r="D93" s="10" t="s">
        <v>200</v>
      </c>
      <c r="E93" s="11">
        <v>49.8</v>
      </c>
      <c r="F93" s="12">
        <v>86.3</v>
      </c>
      <c r="G93" s="11">
        <f t="shared" si="7"/>
        <v>68.05</v>
      </c>
      <c r="H93" s="11">
        <f>RANK(G93,G$92:G$96)</f>
        <v>2</v>
      </c>
      <c r="I93" s="14" t="s">
        <v>14</v>
      </c>
    </row>
    <row r="94" s="3" customFormat="1" ht="22.5" customHeight="1" spans="1:9">
      <c r="A94" s="9" t="s">
        <v>203</v>
      </c>
      <c r="B94" s="10" t="s">
        <v>204</v>
      </c>
      <c r="C94" s="10" t="s">
        <v>12</v>
      </c>
      <c r="D94" s="10" t="s">
        <v>200</v>
      </c>
      <c r="E94" s="11">
        <v>51.4</v>
      </c>
      <c r="F94" s="12">
        <v>83.4</v>
      </c>
      <c r="G94" s="11">
        <f t="shared" si="7"/>
        <v>67.4</v>
      </c>
      <c r="H94" s="11">
        <f>RANK(G94,G$92:G$96)</f>
        <v>3</v>
      </c>
      <c r="I94" s="14" t="s">
        <v>14</v>
      </c>
    </row>
    <row r="95" s="3" customFormat="1" ht="22.5" customHeight="1" spans="1:9">
      <c r="A95" s="9" t="s">
        <v>205</v>
      </c>
      <c r="B95" s="10" t="s">
        <v>206</v>
      </c>
      <c r="C95" s="10" t="s">
        <v>12</v>
      </c>
      <c r="D95" s="10" t="s">
        <v>200</v>
      </c>
      <c r="E95" s="11">
        <v>51.6</v>
      </c>
      <c r="F95" s="12">
        <v>82.1</v>
      </c>
      <c r="G95" s="11">
        <f t="shared" si="7"/>
        <v>66.85</v>
      </c>
      <c r="H95" s="11">
        <f>RANK(G95,G$92:G$96)</f>
        <v>4</v>
      </c>
      <c r="I95" s="14"/>
    </row>
    <row r="96" s="3" customFormat="1" ht="22.5" customHeight="1" spans="1:9">
      <c r="A96" s="9" t="s">
        <v>207</v>
      </c>
      <c r="B96" s="10" t="s">
        <v>208</v>
      </c>
      <c r="C96" s="10" t="s">
        <v>12</v>
      </c>
      <c r="D96" s="10" t="s">
        <v>200</v>
      </c>
      <c r="E96" s="11">
        <v>51.4</v>
      </c>
      <c r="F96" s="12">
        <v>81.34</v>
      </c>
      <c r="G96" s="11">
        <f t="shared" si="7"/>
        <v>66.37</v>
      </c>
      <c r="H96" s="11">
        <f>RANK(G96,G$92:G$96)</f>
        <v>5</v>
      </c>
      <c r="I96" s="14"/>
    </row>
    <row r="97" s="3" customFormat="1" ht="22.5" customHeight="1" spans="1:9">
      <c r="A97" s="9" t="s">
        <v>209</v>
      </c>
      <c r="B97" s="10" t="s">
        <v>210</v>
      </c>
      <c r="C97" s="10" t="s">
        <v>12</v>
      </c>
      <c r="D97" s="10" t="s">
        <v>211</v>
      </c>
      <c r="E97" s="11">
        <v>73.6</v>
      </c>
      <c r="F97" s="15">
        <v>91.4</v>
      </c>
      <c r="G97" s="11">
        <f t="shared" si="7"/>
        <v>82.5</v>
      </c>
      <c r="H97" s="11">
        <f t="shared" ref="H97:H104" si="9">RANK(G97,G$97:G$104)</f>
        <v>1</v>
      </c>
      <c r="I97" s="14" t="s">
        <v>14</v>
      </c>
    </row>
    <row r="98" s="3" customFormat="1" ht="22.5" customHeight="1" spans="1:9">
      <c r="A98" s="9" t="s">
        <v>212</v>
      </c>
      <c r="B98" s="10" t="s">
        <v>213</v>
      </c>
      <c r="C98" s="10" t="s">
        <v>12</v>
      </c>
      <c r="D98" s="10" t="s">
        <v>211</v>
      </c>
      <c r="E98" s="11">
        <v>70</v>
      </c>
      <c r="F98" s="15">
        <v>90.8</v>
      </c>
      <c r="G98" s="11">
        <f t="shared" si="7"/>
        <v>80.4</v>
      </c>
      <c r="H98" s="11">
        <f t="shared" si="9"/>
        <v>2</v>
      </c>
      <c r="I98" s="14" t="s">
        <v>14</v>
      </c>
    </row>
    <row r="99" s="3" customFormat="1" ht="22.5" customHeight="1" spans="1:9">
      <c r="A99" s="9" t="s">
        <v>214</v>
      </c>
      <c r="B99" s="10" t="s">
        <v>215</v>
      </c>
      <c r="C99" s="10" t="s">
        <v>12</v>
      </c>
      <c r="D99" s="10" t="s">
        <v>211</v>
      </c>
      <c r="E99" s="11">
        <v>67.2</v>
      </c>
      <c r="F99" s="15">
        <v>92.8</v>
      </c>
      <c r="G99" s="11">
        <f t="shared" ref="G99:G104" si="10">(E99+F99)/2</f>
        <v>80</v>
      </c>
      <c r="H99" s="11">
        <f t="shared" si="9"/>
        <v>3</v>
      </c>
      <c r="I99" s="14" t="s">
        <v>14</v>
      </c>
    </row>
    <row r="100" s="3" customFormat="1" ht="22.5" customHeight="1" spans="1:9">
      <c r="A100" s="9" t="s">
        <v>216</v>
      </c>
      <c r="B100" s="10" t="s">
        <v>217</v>
      </c>
      <c r="C100" s="10" t="s">
        <v>12</v>
      </c>
      <c r="D100" s="10" t="s">
        <v>211</v>
      </c>
      <c r="E100" s="11">
        <v>68.4</v>
      </c>
      <c r="F100" s="15">
        <v>89.2</v>
      </c>
      <c r="G100" s="11">
        <f t="shared" si="10"/>
        <v>78.8</v>
      </c>
      <c r="H100" s="11">
        <f t="shared" si="9"/>
        <v>4</v>
      </c>
      <c r="I100" s="14" t="s">
        <v>14</v>
      </c>
    </row>
    <row r="101" s="3" customFormat="1" ht="22.5" customHeight="1" spans="1:9">
      <c r="A101" s="9" t="s">
        <v>218</v>
      </c>
      <c r="B101" s="10" t="s">
        <v>219</v>
      </c>
      <c r="C101" s="10" t="s">
        <v>12</v>
      </c>
      <c r="D101" s="10" t="s">
        <v>211</v>
      </c>
      <c r="E101" s="11">
        <v>62.6</v>
      </c>
      <c r="F101" s="15">
        <v>94.8</v>
      </c>
      <c r="G101" s="11">
        <f t="shared" si="10"/>
        <v>78.7</v>
      </c>
      <c r="H101" s="11">
        <f t="shared" si="9"/>
        <v>5</v>
      </c>
      <c r="I101" s="14" t="s">
        <v>14</v>
      </c>
    </row>
    <row r="102" s="3" customFormat="1" ht="22.5" customHeight="1" spans="1:9">
      <c r="A102" s="9" t="s">
        <v>220</v>
      </c>
      <c r="B102" s="10" t="s">
        <v>221</v>
      </c>
      <c r="C102" s="10" t="s">
        <v>12</v>
      </c>
      <c r="D102" s="10" t="s">
        <v>211</v>
      </c>
      <c r="E102" s="11">
        <v>61.4</v>
      </c>
      <c r="F102" s="15">
        <v>92.6</v>
      </c>
      <c r="G102" s="11">
        <f t="shared" si="10"/>
        <v>77</v>
      </c>
      <c r="H102" s="11">
        <f t="shared" si="9"/>
        <v>6</v>
      </c>
      <c r="I102" s="14"/>
    </row>
    <row r="103" s="3" customFormat="1" ht="22.5" customHeight="1" spans="1:9">
      <c r="A103" s="9" t="s">
        <v>222</v>
      </c>
      <c r="B103" s="10" t="s">
        <v>223</v>
      </c>
      <c r="C103" s="10" t="s">
        <v>12</v>
      </c>
      <c r="D103" s="10" t="s">
        <v>211</v>
      </c>
      <c r="E103" s="11">
        <v>53.8</v>
      </c>
      <c r="F103" s="15">
        <v>90.8</v>
      </c>
      <c r="G103" s="11">
        <f t="shared" si="10"/>
        <v>72.3</v>
      </c>
      <c r="H103" s="11">
        <f t="shared" si="9"/>
        <v>7</v>
      </c>
      <c r="I103" s="14"/>
    </row>
    <row r="104" s="3" customFormat="1" ht="22.5" customHeight="1" spans="1:9">
      <c r="A104" s="9" t="s">
        <v>224</v>
      </c>
      <c r="B104" s="10" t="s">
        <v>225</v>
      </c>
      <c r="C104" s="10" t="s">
        <v>12</v>
      </c>
      <c r="D104" s="10" t="s">
        <v>211</v>
      </c>
      <c r="E104" s="11">
        <v>52.8</v>
      </c>
      <c r="F104" s="15">
        <v>88.6</v>
      </c>
      <c r="G104" s="11">
        <f t="shared" si="10"/>
        <v>70.7</v>
      </c>
      <c r="H104" s="11">
        <f t="shared" si="9"/>
        <v>8</v>
      </c>
      <c r="I104" s="14"/>
    </row>
    <row r="105" s="3" customFormat="1" ht="22.5" customHeight="1" spans="1:8">
      <c r="A105" s="16"/>
      <c r="B105" s="16"/>
      <c r="C105" s="16"/>
      <c r="D105" s="16"/>
      <c r="E105" s="16"/>
      <c r="F105" s="17"/>
      <c r="G105" s="16"/>
      <c r="H105" s="16"/>
    </row>
    <row r="106" s="3" customFormat="1" ht="22.5" customHeight="1" spans="1:8">
      <c r="A106" s="16"/>
      <c r="B106" s="16"/>
      <c r="C106" s="16"/>
      <c r="D106" s="16"/>
      <c r="E106" s="16"/>
      <c r="F106" s="17"/>
      <c r="G106" s="16"/>
      <c r="H106" s="16"/>
    </row>
    <row r="107" s="3" customFormat="1" ht="22.5" customHeight="1" spans="1:8">
      <c r="A107" s="16"/>
      <c r="B107" s="16"/>
      <c r="C107" s="16"/>
      <c r="D107" s="16"/>
      <c r="E107" s="16"/>
      <c r="F107" s="17"/>
      <c r="G107" s="16"/>
      <c r="H107" s="16"/>
    </row>
    <row r="108" s="3" customFormat="1" ht="22.5" customHeight="1" spans="1:8">
      <c r="A108" s="16"/>
      <c r="B108" s="16"/>
      <c r="C108" s="16"/>
      <c r="D108" s="16"/>
      <c r="E108" s="16"/>
      <c r="F108" s="17"/>
      <c r="G108" s="16"/>
      <c r="H108" s="16"/>
    </row>
    <row r="109" s="3" customFormat="1" ht="22.5" customHeight="1" spans="1:8">
      <c r="A109" s="16"/>
      <c r="B109" s="16"/>
      <c r="C109" s="16"/>
      <c r="D109" s="16"/>
      <c r="E109" s="16"/>
      <c r="F109" s="17"/>
      <c r="G109" s="16"/>
      <c r="H109" s="16"/>
    </row>
    <row r="110" s="3" customFormat="1" ht="22.5" customHeight="1" spans="1:8">
      <c r="A110" s="16"/>
      <c r="B110" s="16"/>
      <c r="C110" s="16"/>
      <c r="D110" s="16"/>
      <c r="E110" s="16"/>
      <c r="F110" s="17"/>
      <c r="G110" s="16"/>
      <c r="H110" s="16"/>
    </row>
    <row r="111" s="3" customFormat="1" ht="22.5" customHeight="1" spans="1:8">
      <c r="A111" s="16"/>
      <c r="B111" s="16"/>
      <c r="C111" s="16"/>
      <c r="D111" s="16"/>
      <c r="E111" s="16"/>
      <c r="F111" s="17"/>
      <c r="G111" s="16"/>
      <c r="H111" s="16"/>
    </row>
    <row r="112" s="3" customFormat="1" ht="22.5" customHeight="1" spans="1:8">
      <c r="A112" s="16"/>
      <c r="B112" s="16"/>
      <c r="C112" s="16"/>
      <c r="D112" s="16"/>
      <c r="E112" s="16"/>
      <c r="F112" s="17"/>
      <c r="G112" s="16"/>
      <c r="H112" s="16"/>
    </row>
    <row r="113" s="3" customFormat="1" ht="22.5" customHeight="1" spans="1:8">
      <c r="A113" s="16"/>
      <c r="B113" s="16"/>
      <c r="C113" s="16"/>
      <c r="D113" s="16"/>
      <c r="E113" s="16"/>
      <c r="F113" s="17"/>
      <c r="G113" s="16"/>
      <c r="H113" s="16"/>
    </row>
    <row r="114" s="3" customFormat="1" ht="22.5" customHeight="1" spans="1:8">
      <c r="A114" s="16"/>
      <c r="B114" s="16"/>
      <c r="C114" s="16"/>
      <c r="D114" s="16"/>
      <c r="E114" s="16"/>
      <c r="F114" s="17"/>
      <c r="G114" s="16"/>
      <c r="H114" s="16"/>
    </row>
    <row r="115" s="3" customFormat="1" ht="22.5" customHeight="1" spans="1:8">
      <c r="A115" s="16"/>
      <c r="B115" s="16"/>
      <c r="C115" s="16"/>
      <c r="D115" s="16"/>
      <c r="E115" s="16"/>
      <c r="F115" s="17"/>
      <c r="G115" s="16"/>
      <c r="H115" s="16"/>
    </row>
    <row r="116" s="3" customFormat="1" ht="22.5" customHeight="1" spans="1:8">
      <c r="A116" s="16"/>
      <c r="B116" s="16"/>
      <c r="C116" s="16"/>
      <c r="D116" s="16"/>
      <c r="E116" s="16"/>
      <c r="F116" s="17"/>
      <c r="G116" s="16"/>
      <c r="H116" s="16"/>
    </row>
    <row r="117" s="3" customFormat="1" ht="22.5" customHeight="1" spans="1:8">
      <c r="A117" s="16"/>
      <c r="B117" s="16"/>
      <c r="C117" s="16"/>
      <c r="D117" s="16"/>
      <c r="E117" s="16"/>
      <c r="F117" s="17"/>
      <c r="G117" s="16"/>
      <c r="H117" s="16"/>
    </row>
    <row r="118" s="3" customFormat="1" ht="22.5" customHeight="1" spans="1:8">
      <c r="A118" s="16"/>
      <c r="B118" s="16"/>
      <c r="C118" s="16"/>
      <c r="D118" s="16"/>
      <c r="E118" s="16"/>
      <c r="F118" s="17"/>
      <c r="G118" s="16"/>
      <c r="H118" s="16"/>
    </row>
    <row r="119" s="3" customFormat="1" ht="22.5" customHeight="1" spans="1:8">
      <c r="A119" s="16"/>
      <c r="B119" s="16"/>
      <c r="C119" s="16"/>
      <c r="D119" s="16"/>
      <c r="E119" s="16"/>
      <c r="F119" s="17"/>
      <c r="G119" s="16"/>
      <c r="H119" s="16"/>
    </row>
    <row r="120" s="3" customFormat="1" ht="22.5" customHeight="1" spans="1:8">
      <c r="A120" s="16"/>
      <c r="B120" s="16"/>
      <c r="C120" s="16"/>
      <c r="D120" s="16"/>
      <c r="E120" s="16"/>
      <c r="F120" s="17"/>
      <c r="G120" s="16"/>
      <c r="H120" s="16"/>
    </row>
    <row r="121" s="3" customFormat="1" ht="22.5" customHeight="1" spans="1:8">
      <c r="A121" s="16"/>
      <c r="B121" s="16"/>
      <c r="C121" s="16"/>
      <c r="D121" s="16"/>
      <c r="E121" s="16"/>
      <c r="F121" s="17"/>
      <c r="G121" s="16"/>
      <c r="H121" s="16"/>
    </row>
    <row r="122" s="3" customFormat="1" ht="22.5" customHeight="1" spans="1:8">
      <c r="A122" s="16"/>
      <c r="B122" s="16"/>
      <c r="C122" s="16"/>
      <c r="D122" s="16"/>
      <c r="E122" s="16"/>
      <c r="F122" s="17"/>
      <c r="G122" s="16"/>
      <c r="H122" s="16"/>
    </row>
    <row r="123" s="3" customFormat="1" ht="22.5" customHeight="1" spans="1:8">
      <c r="A123" s="16"/>
      <c r="B123" s="16"/>
      <c r="C123" s="16"/>
      <c r="D123" s="16"/>
      <c r="E123" s="16"/>
      <c r="F123" s="17"/>
      <c r="G123" s="16"/>
      <c r="H123" s="16"/>
    </row>
    <row r="124" s="3" customFormat="1" ht="22.5" customHeight="1" spans="1:8">
      <c r="A124" s="16"/>
      <c r="B124" s="16"/>
      <c r="C124" s="16"/>
      <c r="D124" s="16"/>
      <c r="E124" s="16"/>
      <c r="F124" s="17"/>
      <c r="G124" s="16"/>
      <c r="H124" s="16"/>
    </row>
    <row r="125" s="3" customFormat="1" ht="22.5" customHeight="1" spans="1:8">
      <c r="A125" s="16"/>
      <c r="B125" s="16"/>
      <c r="C125" s="16"/>
      <c r="D125" s="16"/>
      <c r="E125" s="16"/>
      <c r="F125" s="17"/>
      <c r="G125" s="16"/>
      <c r="H125" s="16"/>
    </row>
    <row r="126" s="3" customFormat="1" ht="22.5" customHeight="1" spans="1:8">
      <c r="A126" s="16"/>
      <c r="B126" s="16"/>
      <c r="C126" s="16"/>
      <c r="D126" s="16"/>
      <c r="E126" s="16"/>
      <c r="F126" s="17"/>
      <c r="G126" s="16"/>
      <c r="H126" s="16"/>
    </row>
    <row r="127" s="3" customFormat="1" ht="22.5" customHeight="1" spans="1:8">
      <c r="A127" s="16"/>
      <c r="B127" s="16"/>
      <c r="C127" s="16"/>
      <c r="D127" s="16"/>
      <c r="E127" s="16"/>
      <c r="F127" s="17"/>
      <c r="G127" s="16"/>
      <c r="H127" s="16"/>
    </row>
    <row r="128" s="3" customFormat="1" ht="22.5" customHeight="1" spans="1:8">
      <c r="A128" s="16"/>
      <c r="B128" s="16"/>
      <c r="C128" s="16"/>
      <c r="D128" s="16"/>
      <c r="E128" s="16"/>
      <c r="F128" s="17"/>
      <c r="G128" s="16"/>
      <c r="H128" s="16"/>
    </row>
    <row r="129" s="3" customFormat="1" ht="22.5" customHeight="1" spans="1:8">
      <c r="A129" s="16"/>
      <c r="B129" s="16"/>
      <c r="C129" s="16"/>
      <c r="D129" s="16"/>
      <c r="E129" s="16"/>
      <c r="F129" s="17"/>
      <c r="G129" s="16"/>
      <c r="H129" s="16"/>
    </row>
    <row r="130" s="3" customFormat="1" ht="22.5" customHeight="1" spans="1:8">
      <c r="A130" s="16"/>
      <c r="B130" s="16"/>
      <c r="C130" s="16"/>
      <c r="D130" s="16"/>
      <c r="E130" s="16"/>
      <c r="F130" s="17"/>
      <c r="G130" s="16"/>
      <c r="H130" s="16"/>
    </row>
    <row r="131" s="3" customFormat="1" ht="22.5" customHeight="1" spans="1:8">
      <c r="A131" s="16"/>
      <c r="B131" s="16"/>
      <c r="C131" s="16"/>
      <c r="D131" s="16"/>
      <c r="E131" s="16"/>
      <c r="F131" s="17"/>
      <c r="G131" s="16"/>
      <c r="H131" s="16"/>
    </row>
    <row r="132" s="3" customFormat="1" ht="22.5" customHeight="1" spans="1:8">
      <c r="A132" s="16"/>
      <c r="B132" s="16"/>
      <c r="C132" s="16"/>
      <c r="D132" s="16"/>
      <c r="E132" s="16"/>
      <c r="F132" s="17"/>
      <c r="G132" s="16"/>
      <c r="H132" s="16"/>
    </row>
    <row r="133" s="3" customFormat="1" ht="22.5" customHeight="1" spans="1:8">
      <c r="A133" s="16"/>
      <c r="B133" s="16"/>
      <c r="C133" s="16"/>
      <c r="D133" s="16"/>
      <c r="E133" s="16"/>
      <c r="F133" s="17"/>
      <c r="G133" s="16"/>
      <c r="H133" s="16"/>
    </row>
    <row r="134" s="3" customFormat="1" ht="22.5" customHeight="1" spans="1:8">
      <c r="A134" s="16"/>
      <c r="B134" s="16"/>
      <c r="C134" s="16"/>
      <c r="D134" s="16"/>
      <c r="E134" s="16"/>
      <c r="F134" s="17"/>
      <c r="G134" s="16"/>
      <c r="H134" s="16"/>
    </row>
    <row r="135" s="3" customFormat="1" ht="22.5" customHeight="1" spans="1:8">
      <c r="A135" s="16"/>
      <c r="B135" s="16"/>
      <c r="C135" s="16"/>
      <c r="D135" s="16"/>
      <c r="E135" s="16"/>
      <c r="F135" s="17"/>
      <c r="G135" s="16"/>
      <c r="H135" s="16"/>
    </row>
    <row r="136" s="3" customFormat="1" ht="22.5" customHeight="1" spans="1:8">
      <c r="A136" s="16"/>
      <c r="B136" s="16"/>
      <c r="C136" s="16"/>
      <c r="D136" s="16"/>
      <c r="E136" s="16"/>
      <c r="F136" s="17"/>
      <c r="G136" s="16"/>
      <c r="H136" s="16"/>
    </row>
    <row r="137" s="3" customFormat="1" ht="22.5" customHeight="1" spans="1:8">
      <c r="A137" s="16"/>
      <c r="B137" s="16"/>
      <c r="C137" s="16"/>
      <c r="D137" s="16"/>
      <c r="E137" s="16"/>
      <c r="F137" s="17"/>
      <c r="G137" s="16"/>
      <c r="H137" s="16"/>
    </row>
    <row r="138" s="3" customFormat="1" ht="22.5" customHeight="1" spans="1:8">
      <c r="A138" s="16"/>
      <c r="B138" s="16"/>
      <c r="C138" s="16"/>
      <c r="D138" s="16"/>
      <c r="E138" s="16"/>
      <c r="F138" s="17"/>
      <c r="G138" s="16"/>
      <c r="H138" s="16"/>
    </row>
    <row r="139" s="3" customFormat="1" ht="22.5" customHeight="1" spans="1:8">
      <c r="A139" s="16"/>
      <c r="B139" s="16"/>
      <c r="C139" s="16"/>
      <c r="D139" s="16"/>
      <c r="E139" s="16"/>
      <c r="F139" s="17"/>
      <c r="G139" s="16"/>
      <c r="H139" s="16"/>
    </row>
    <row r="140" s="3" customFormat="1" ht="22.5" customHeight="1" spans="1:8">
      <c r="A140" s="16"/>
      <c r="B140" s="16"/>
      <c r="C140" s="16"/>
      <c r="D140" s="16"/>
      <c r="E140" s="16"/>
      <c r="F140" s="17"/>
      <c r="G140" s="16"/>
      <c r="H140" s="16"/>
    </row>
    <row r="141" s="3" customFormat="1" ht="22.5" customHeight="1" spans="1:8">
      <c r="A141" s="16"/>
      <c r="B141" s="16"/>
      <c r="C141" s="16"/>
      <c r="D141" s="16"/>
      <c r="E141" s="16"/>
      <c r="F141" s="17"/>
      <c r="G141" s="16"/>
      <c r="H141" s="16"/>
    </row>
    <row r="142" s="3" customFormat="1" ht="22.5" customHeight="1" spans="1:8">
      <c r="A142" s="16"/>
      <c r="B142" s="16"/>
      <c r="C142" s="16"/>
      <c r="D142" s="16"/>
      <c r="E142" s="16"/>
      <c r="F142" s="17"/>
      <c r="G142" s="16"/>
      <c r="H142" s="16"/>
    </row>
    <row r="143" s="3" customFormat="1" ht="22.5" customHeight="1" spans="1:8">
      <c r="A143" s="16"/>
      <c r="B143" s="16"/>
      <c r="C143" s="16"/>
      <c r="D143" s="16"/>
      <c r="E143" s="16"/>
      <c r="F143" s="17"/>
      <c r="G143" s="16"/>
      <c r="H143" s="16"/>
    </row>
    <row r="144" s="3" customFormat="1" ht="22.5" customHeight="1" spans="1:9">
      <c r="A144" s="16"/>
      <c r="B144" s="16"/>
      <c r="C144" s="16"/>
      <c r="D144" s="16"/>
      <c r="E144" s="16"/>
      <c r="F144" s="16"/>
      <c r="G144" s="17"/>
      <c r="H144" s="16"/>
      <c r="I144" s="16"/>
    </row>
    <row r="145" s="3" customFormat="1" ht="22.5" customHeight="1" spans="1:9">
      <c r="A145" s="16"/>
      <c r="B145" s="16"/>
      <c r="C145" s="16"/>
      <c r="D145" s="16"/>
      <c r="E145" s="16"/>
      <c r="F145" s="16"/>
      <c r="G145" s="17"/>
      <c r="H145" s="16"/>
      <c r="I145" s="16"/>
    </row>
    <row r="146" s="3" customFormat="1" ht="22.5" customHeight="1" spans="1:9">
      <c r="A146" s="16"/>
      <c r="B146" s="16"/>
      <c r="C146" s="16"/>
      <c r="D146" s="16"/>
      <c r="E146" s="16"/>
      <c r="F146" s="16"/>
      <c r="G146" s="17"/>
      <c r="H146" s="16"/>
      <c r="I146" s="16"/>
    </row>
    <row r="147" s="3" customFormat="1" ht="22.5" customHeight="1" spans="1:9">
      <c r="A147" s="16"/>
      <c r="B147" s="16"/>
      <c r="C147" s="16"/>
      <c r="D147" s="16"/>
      <c r="E147" s="16"/>
      <c r="F147" s="16"/>
      <c r="G147" s="17"/>
      <c r="H147" s="16"/>
      <c r="I147" s="16"/>
    </row>
    <row r="148" spans="1:9">
      <c r="A148" s="16"/>
      <c r="B148" s="16"/>
      <c r="C148" s="16"/>
      <c r="D148" s="16"/>
      <c r="E148" s="16"/>
      <c r="F148" s="16"/>
      <c r="G148" s="17"/>
      <c r="H148" s="16"/>
      <c r="I148" s="16"/>
    </row>
    <row r="149" spans="1:9">
      <c r="A149" s="16"/>
      <c r="B149" s="16"/>
      <c r="C149" s="16"/>
      <c r="D149" s="16"/>
      <c r="E149" s="16"/>
      <c r="F149" s="16"/>
      <c r="G149" s="17"/>
      <c r="H149" s="16"/>
      <c r="I149" s="16"/>
    </row>
    <row r="150" spans="1:9">
      <c r="A150" s="16"/>
      <c r="B150" s="16"/>
      <c r="C150" s="16"/>
      <c r="D150" s="16"/>
      <c r="E150" s="16"/>
      <c r="F150" s="16"/>
      <c r="G150" s="17"/>
      <c r="H150" s="16"/>
      <c r="I150" s="16"/>
    </row>
    <row r="151" spans="1:9">
      <c r="A151" s="16"/>
      <c r="B151" s="16"/>
      <c r="C151" s="16"/>
      <c r="D151" s="16"/>
      <c r="E151" s="16"/>
      <c r="F151" s="16"/>
      <c r="G151" s="17"/>
      <c r="H151" s="16"/>
      <c r="I151" s="16"/>
    </row>
    <row r="152" spans="1:9">
      <c r="A152" s="16"/>
      <c r="B152" s="16"/>
      <c r="C152" s="16"/>
      <c r="D152" s="16"/>
      <c r="E152" s="16"/>
      <c r="F152" s="16"/>
      <c r="G152" s="17"/>
      <c r="H152" s="16"/>
      <c r="I152" s="16"/>
    </row>
  </sheetData>
  <mergeCells count="1">
    <mergeCell ref="A1:I1"/>
  </mergeCells>
  <printOptions horizontalCentered="1"/>
  <pageMargins left="0.314583333333333" right="0.314583333333333" top="0.747916666666667" bottom="0.550694444444444" header="0.314583333333333" footer="0.314583333333333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2017-05-04T00:30:00Z</dcterms:created>
  <cp:lastPrinted>2018-04-09T07:41:00Z</cp:lastPrinted>
  <dcterms:modified xsi:type="dcterms:W3CDTF">2018-04-10T04:32:51Z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