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<sst xmlns="http://schemas.openxmlformats.org/spreadsheetml/2006/main" count="171" uniqueCount="154">
  <si>
    <t>姓名</t>
  </si>
  <si>
    <t>档案
基分</t>
  </si>
  <si>
    <t>档案成绩（档案积分×70%）</t>
  </si>
  <si>
    <t>总分</t>
  </si>
  <si>
    <t>备注</t>
  </si>
  <si>
    <t>霍希利</t>
  </si>
  <si>
    <t>康建国</t>
  </si>
  <si>
    <t>丁银星</t>
  </si>
  <si>
    <t>周立东</t>
  </si>
  <si>
    <t>张岳明</t>
  </si>
  <si>
    <t>王树奎</t>
  </si>
  <si>
    <t>李守才</t>
  </si>
  <si>
    <t>万佃华</t>
  </si>
  <si>
    <t>杨再华</t>
  </si>
  <si>
    <t>季兴国</t>
  </si>
  <si>
    <t>孔令喜</t>
  </si>
  <si>
    <t>牟同兴</t>
  </si>
  <si>
    <t>丁洪山</t>
  </si>
  <si>
    <t>许清阁</t>
  </si>
  <si>
    <t>李延岭</t>
  </si>
  <si>
    <t>姚新华</t>
  </si>
  <si>
    <t>王守良</t>
  </si>
  <si>
    <t>张维利</t>
  </si>
  <si>
    <t>颜红新</t>
  </si>
  <si>
    <t>刘爱忠</t>
  </si>
  <si>
    <t>李忠海</t>
  </si>
  <si>
    <t>张学照</t>
  </si>
  <si>
    <t>付长海</t>
  </si>
  <si>
    <t>王尊生</t>
  </si>
  <si>
    <t>张红生</t>
  </si>
  <si>
    <t>刘中志</t>
  </si>
  <si>
    <t>张长江</t>
  </si>
  <si>
    <t>王立明</t>
  </si>
  <si>
    <t>卢建振</t>
  </si>
  <si>
    <t>姜清华</t>
  </si>
  <si>
    <t>周爱民</t>
  </si>
  <si>
    <t>尹宪礼</t>
  </si>
  <si>
    <t>付首峰</t>
  </si>
  <si>
    <t>贾文江</t>
  </si>
  <si>
    <t>张庆寿</t>
  </si>
  <si>
    <t>温明祥</t>
  </si>
  <si>
    <t>宋洪海</t>
  </si>
  <si>
    <t>周金星</t>
  </si>
  <si>
    <t>杨玉峰</t>
  </si>
  <si>
    <t>杨关利</t>
  </si>
  <si>
    <t>王峰</t>
  </si>
  <si>
    <t>石春亭</t>
  </si>
  <si>
    <t>李建军</t>
  </si>
  <si>
    <t>郭广辉</t>
  </si>
  <si>
    <t>房维元</t>
  </si>
  <si>
    <t>王文军</t>
  </si>
  <si>
    <t>王建青</t>
  </si>
  <si>
    <t>吴洪利</t>
  </si>
  <si>
    <t>刘新勇</t>
  </si>
  <si>
    <t>张洪涛</t>
  </si>
  <si>
    <t>吴子勇</t>
  </si>
  <si>
    <t>王永刚</t>
  </si>
  <si>
    <t>王文辉</t>
  </si>
  <si>
    <t>王洪刚</t>
  </si>
  <si>
    <t>马超</t>
  </si>
  <si>
    <t>刘海波</t>
  </si>
  <si>
    <t>李忠华</t>
  </si>
  <si>
    <t>李守民</t>
  </si>
  <si>
    <t>李军</t>
  </si>
  <si>
    <t>李从建</t>
  </si>
  <si>
    <t>姜波</t>
  </si>
  <si>
    <t>何林国</t>
  </si>
  <si>
    <t>范宜国</t>
  </si>
  <si>
    <t>李爱亮</t>
  </si>
  <si>
    <t>尹献鹏</t>
  </si>
  <si>
    <t>吴国柱</t>
  </si>
  <si>
    <t>王俊山</t>
  </si>
  <si>
    <t>苏宏刚</t>
  </si>
  <si>
    <t>李卫东</t>
  </si>
  <si>
    <t>李荣丹</t>
  </si>
  <si>
    <t>姜华</t>
  </si>
  <si>
    <t>张自彬</t>
  </si>
  <si>
    <t>张新军</t>
  </si>
  <si>
    <t>张树庆</t>
  </si>
  <si>
    <t>吴洪斌</t>
  </si>
  <si>
    <t>孙新利</t>
  </si>
  <si>
    <t>牟学勇</t>
  </si>
  <si>
    <t>吕寿青</t>
  </si>
  <si>
    <t>刘俊龙</t>
  </si>
  <si>
    <t>李忠诚</t>
  </si>
  <si>
    <t>冯胜鹏</t>
  </si>
  <si>
    <t>崔井刚</t>
  </si>
  <si>
    <t>周立华</t>
  </si>
  <si>
    <t>吴明国</t>
  </si>
  <si>
    <t>王景旺</t>
  </si>
  <si>
    <t>王景强</t>
  </si>
  <si>
    <t>王建民</t>
  </si>
  <si>
    <t>吕玉国</t>
  </si>
  <si>
    <t>陆红</t>
  </si>
  <si>
    <t>李玉海</t>
  </si>
  <si>
    <t>李民田</t>
  </si>
  <si>
    <t>高波</t>
  </si>
  <si>
    <t>吴新红</t>
  </si>
  <si>
    <t>王世昌</t>
  </si>
  <si>
    <t>王坚</t>
  </si>
  <si>
    <t>吕建成</t>
  </si>
  <si>
    <t>蔺景元</t>
  </si>
  <si>
    <t>郭永三</t>
  </si>
  <si>
    <t>陈金水</t>
  </si>
  <si>
    <t>巴洪旭</t>
  </si>
  <si>
    <t>赵树军</t>
  </si>
  <si>
    <t>张国</t>
  </si>
  <si>
    <t>杨立海</t>
  </si>
  <si>
    <t>徐冬</t>
  </si>
  <si>
    <t>李杰</t>
  </si>
  <si>
    <t>胡新利</t>
  </si>
  <si>
    <t>褚文峰</t>
  </si>
  <si>
    <t>宋子平</t>
  </si>
  <si>
    <t>智希民</t>
  </si>
  <si>
    <t>王军</t>
  </si>
  <si>
    <t>王金学</t>
  </si>
  <si>
    <t>万爱军</t>
  </si>
  <si>
    <t>田金勇</t>
  </si>
  <si>
    <t>韩占军</t>
  </si>
  <si>
    <t>高洪阳</t>
  </si>
  <si>
    <t>冯军</t>
  </si>
  <si>
    <t>丁占勇</t>
  </si>
  <si>
    <t>张世福</t>
  </si>
  <si>
    <t>王凯</t>
  </si>
  <si>
    <t>邵海波</t>
  </si>
  <si>
    <t>马国营</t>
  </si>
  <si>
    <t>卢睿</t>
  </si>
  <si>
    <t>刘显臻</t>
  </si>
  <si>
    <t>李刚</t>
  </si>
  <si>
    <t>胡海波</t>
  </si>
  <si>
    <t>郭长春</t>
  </si>
  <si>
    <t>郭学伟</t>
  </si>
  <si>
    <t>郭涛</t>
  </si>
  <si>
    <t>郭海峰</t>
  </si>
  <si>
    <t>付滨</t>
  </si>
  <si>
    <t>张如勇</t>
  </si>
  <si>
    <t>张金才</t>
  </si>
  <si>
    <t>薛杰</t>
  </si>
  <si>
    <t>吴希成</t>
  </si>
  <si>
    <t>田希东</t>
  </si>
  <si>
    <t>邵冠儒</t>
  </si>
  <si>
    <t>刘鑫</t>
  </si>
  <si>
    <t>刘洪斌</t>
  </si>
  <si>
    <t>花宁</t>
  </si>
  <si>
    <t>耿磊</t>
  </si>
  <si>
    <t>范宜君</t>
  </si>
  <si>
    <t>笔试
基分</t>
  </si>
  <si>
    <r>
      <rPr>
        <sz val="11"/>
        <color indexed="8"/>
        <rFont val="宋体"/>
        <family val="0"/>
      </rPr>
      <t>笔试成绩（考试基分</t>
    </r>
    <r>
      <rPr>
        <sz val="11"/>
        <color indexed="8"/>
        <rFont val="Tahoma"/>
        <family val="2"/>
      </rPr>
      <t>×30%</t>
    </r>
    <r>
      <rPr>
        <sz val="11"/>
        <color indexed="8"/>
        <rFont val="宋体"/>
        <family val="0"/>
      </rPr>
      <t>）</t>
    </r>
  </si>
  <si>
    <t xml:space="preserve"> </t>
  </si>
  <si>
    <t>替考</t>
  </si>
  <si>
    <t>序号</t>
  </si>
  <si>
    <t>2017.7.24</t>
  </si>
  <si>
    <t>退役士兵专项公益性岗位总成绩</t>
  </si>
  <si>
    <t>笔试缺考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</si>
</sst>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);[Red]\(0.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2"/>
      <name val="宋体"/>
      <family val="0"/>
    </font>
    <font>
      <sz val="18"/>
      <name val="方正小标宋简体"/>
      <family val="0"/>
    </font>
    <font>
      <sz val="20"/>
      <name val="宋体"/>
      <family val="0"/>
    </font>
    <font>
      <sz val="14"/>
      <name val="仿宋_GB2312"/>
      <family val="3"/>
    </font>
    <font>
      <sz val="9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1" fillId="32" borderId="9" applyNumberFormat="0" applyFont="0" applyAlignment="0" applyProtection="0"/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84" fontId="2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/>
    </xf>
    <xf numFmtId="0" fontId="9" fillId="33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/>
    </xf>
    <xf numFmtId="0" fontId="10" fillId="33" borderId="11" xfId="0" applyFont="1" applyFill="1" applyBorder="1" applyAlignment="1">
      <alignment horizontal="center" vertical="center"/>
    </xf>
    <xf numFmtId="185" fontId="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1">
      <selection activeCell="K139" sqref="K139"/>
    </sheetView>
  </sheetViews>
  <sheetFormatPr defaultColWidth="9.140625" defaultRowHeight="15"/>
  <cols>
    <col min="1" max="3" width="9.00390625" style="1" customWidth="1"/>
    <col min="4" max="4" width="10.140625" style="1" customWidth="1"/>
    <col min="5" max="5" width="11.00390625" style="1" customWidth="1"/>
    <col min="6" max="7" width="10.28125" style="1" customWidth="1"/>
    <col min="8" max="8" width="11.140625" style="1" customWidth="1"/>
    <col min="9" max="238" width="9.00390625" style="1" customWidth="1"/>
    <col min="239" max="16384" width="9.00390625" style="2" customWidth="1"/>
  </cols>
  <sheetData>
    <row r="1" spans="1:8" s="1" customFormat="1" ht="22.5">
      <c r="A1" s="22" t="s">
        <v>152</v>
      </c>
      <c r="B1" s="22"/>
      <c r="C1" s="22"/>
      <c r="D1" s="22"/>
      <c r="E1" s="22"/>
      <c r="F1" s="22"/>
      <c r="G1" s="22"/>
      <c r="H1" s="22"/>
    </row>
    <row r="2" spans="1:8" s="1" customFormat="1" ht="16.5" customHeight="1">
      <c r="A2" s="3"/>
      <c r="B2" s="3"/>
      <c r="C2" s="3"/>
      <c r="D2" s="3"/>
      <c r="E2" s="4"/>
      <c r="G2" s="23" t="s">
        <v>151</v>
      </c>
      <c r="H2" s="23"/>
    </row>
    <row r="3" spans="1:8" s="1" customFormat="1" ht="42.75">
      <c r="A3" s="21" t="s">
        <v>150</v>
      </c>
      <c r="B3" s="5" t="s">
        <v>0</v>
      </c>
      <c r="C3" s="6" t="s">
        <v>1</v>
      </c>
      <c r="D3" s="7" t="s">
        <v>2</v>
      </c>
      <c r="E3" s="13" t="s">
        <v>146</v>
      </c>
      <c r="F3" s="7" t="s">
        <v>147</v>
      </c>
      <c r="G3" s="5" t="s">
        <v>3</v>
      </c>
      <c r="H3" s="5" t="s">
        <v>4</v>
      </c>
    </row>
    <row r="4" spans="1:8" ht="16.5" customHeight="1">
      <c r="A4" s="8">
        <v>1</v>
      </c>
      <c r="B4" s="9" t="s">
        <v>45</v>
      </c>
      <c r="C4" s="8">
        <v>17</v>
      </c>
      <c r="D4" s="8">
        <f aca="true" t="shared" si="0" ref="D4:D30">C4*0.7</f>
        <v>11.899999999999999</v>
      </c>
      <c r="E4" s="14">
        <v>52.5</v>
      </c>
      <c r="F4" s="11">
        <f>E4*0.3</f>
        <v>15.75</v>
      </c>
      <c r="G4" s="11">
        <f>D4+F4</f>
        <v>27.65</v>
      </c>
      <c r="H4" s="15"/>
    </row>
    <row r="5" spans="1:8" ht="16.5" customHeight="1">
      <c r="A5" s="8">
        <v>2</v>
      </c>
      <c r="B5" s="9" t="s">
        <v>38</v>
      </c>
      <c r="C5" s="8">
        <v>22</v>
      </c>
      <c r="D5" s="8">
        <f t="shared" si="0"/>
        <v>15.399999999999999</v>
      </c>
      <c r="E5" s="14">
        <v>50.5</v>
      </c>
      <c r="F5" s="11">
        <f aca="true" t="shared" si="1" ref="F5:F36">E5*0.3</f>
        <v>15.149999999999999</v>
      </c>
      <c r="G5" s="11">
        <f aca="true" t="shared" si="2" ref="G5:G64">D5+F5</f>
        <v>30.549999999999997</v>
      </c>
      <c r="H5" s="15"/>
    </row>
    <row r="6" spans="1:8" ht="16.5" customHeight="1">
      <c r="A6" s="8">
        <v>3</v>
      </c>
      <c r="B6" s="9" t="s">
        <v>104</v>
      </c>
      <c r="C6" s="8">
        <v>11</v>
      </c>
      <c r="D6" s="8">
        <f t="shared" si="0"/>
        <v>7.699999999999999</v>
      </c>
      <c r="E6" s="14">
        <v>56</v>
      </c>
      <c r="F6" s="11">
        <f t="shared" si="1"/>
        <v>16.8</v>
      </c>
      <c r="G6" s="11">
        <f t="shared" si="2"/>
        <v>24.5</v>
      </c>
      <c r="H6" s="15"/>
    </row>
    <row r="7" spans="1:8" ht="16.5" customHeight="1">
      <c r="A7" s="8">
        <v>4</v>
      </c>
      <c r="B7" s="9" t="s">
        <v>87</v>
      </c>
      <c r="C7" s="8">
        <v>12.5</v>
      </c>
      <c r="D7" s="8">
        <f t="shared" si="0"/>
        <v>8.75</v>
      </c>
      <c r="E7" s="14"/>
      <c r="F7" s="11">
        <f t="shared" si="1"/>
        <v>0</v>
      </c>
      <c r="G7" s="11">
        <f t="shared" si="2"/>
        <v>8.75</v>
      </c>
      <c r="H7" s="15" t="s">
        <v>153</v>
      </c>
    </row>
    <row r="8" spans="1:8" ht="16.5" customHeight="1">
      <c r="A8" s="8">
        <v>5</v>
      </c>
      <c r="B8" s="9" t="s">
        <v>114</v>
      </c>
      <c r="C8" s="8">
        <v>9</v>
      </c>
      <c r="D8" s="8">
        <f t="shared" si="0"/>
        <v>6.3</v>
      </c>
      <c r="E8" s="14">
        <v>28.5</v>
      </c>
      <c r="F8" s="11">
        <f t="shared" si="1"/>
        <v>8.549999999999999</v>
      </c>
      <c r="G8" s="11">
        <f t="shared" si="2"/>
        <v>14.849999999999998</v>
      </c>
      <c r="H8" s="15"/>
    </row>
    <row r="9" spans="1:8" ht="16.5" customHeight="1">
      <c r="A9" s="8">
        <v>6</v>
      </c>
      <c r="B9" s="9" t="s">
        <v>69</v>
      </c>
      <c r="C9" s="8">
        <v>14</v>
      </c>
      <c r="D9" s="8">
        <f t="shared" si="0"/>
        <v>9.799999999999999</v>
      </c>
      <c r="E9" s="14">
        <v>35</v>
      </c>
      <c r="F9" s="11">
        <f t="shared" si="1"/>
        <v>10.5</v>
      </c>
      <c r="G9" s="11">
        <f t="shared" si="2"/>
        <v>20.299999999999997</v>
      </c>
      <c r="H9" s="15"/>
    </row>
    <row r="10" spans="1:8" ht="16.5" customHeight="1">
      <c r="A10" s="8">
        <v>7</v>
      </c>
      <c r="B10" s="9" t="s">
        <v>53</v>
      </c>
      <c r="C10" s="8">
        <v>15.5</v>
      </c>
      <c r="D10" s="8">
        <f t="shared" si="0"/>
        <v>10.85</v>
      </c>
      <c r="E10" s="14">
        <v>68.5</v>
      </c>
      <c r="F10" s="11">
        <f t="shared" si="1"/>
        <v>20.55</v>
      </c>
      <c r="G10" s="11">
        <f t="shared" si="2"/>
        <v>31.4</v>
      </c>
      <c r="H10" s="15"/>
    </row>
    <row r="11" spans="1:8" ht="16.5" customHeight="1">
      <c r="A11" s="8">
        <v>8</v>
      </c>
      <c r="B11" s="9" t="s">
        <v>63</v>
      </c>
      <c r="C11" s="8">
        <v>15</v>
      </c>
      <c r="D11" s="8">
        <f t="shared" si="0"/>
        <v>10.5</v>
      </c>
      <c r="E11" s="14">
        <v>41.5</v>
      </c>
      <c r="F11" s="11">
        <f t="shared" si="1"/>
        <v>12.45</v>
      </c>
      <c r="G11" s="11">
        <f t="shared" si="2"/>
        <v>22.95</v>
      </c>
      <c r="H11" s="15"/>
    </row>
    <row r="12" spans="1:8" ht="16.5" customHeight="1">
      <c r="A12" s="8">
        <v>9</v>
      </c>
      <c r="B12" s="9" t="s">
        <v>94</v>
      </c>
      <c r="C12" s="8">
        <v>12</v>
      </c>
      <c r="D12" s="8">
        <f t="shared" si="0"/>
        <v>8.399999999999999</v>
      </c>
      <c r="E12" s="14">
        <v>64</v>
      </c>
      <c r="F12" s="11">
        <f t="shared" si="1"/>
        <v>19.2</v>
      </c>
      <c r="G12" s="11">
        <f t="shared" si="2"/>
        <v>27.599999999999998</v>
      </c>
      <c r="H12" s="15"/>
    </row>
    <row r="13" spans="1:8" s="1" customFormat="1" ht="16.5" customHeight="1">
      <c r="A13" s="8">
        <v>10</v>
      </c>
      <c r="B13" s="9" t="s">
        <v>6</v>
      </c>
      <c r="C13" s="10">
        <v>66.7</v>
      </c>
      <c r="D13" s="10">
        <f t="shared" si="0"/>
        <v>46.69</v>
      </c>
      <c r="E13" s="14">
        <v>39.5</v>
      </c>
      <c r="F13" s="11">
        <f t="shared" si="1"/>
        <v>11.85</v>
      </c>
      <c r="G13" s="11">
        <f t="shared" si="2"/>
        <v>58.54</v>
      </c>
      <c r="H13" s="15"/>
    </row>
    <row r="14" spans="1:8" ht="16.5" customHeight="1">
      <c r="A14" s="8">
        <v>11</v>
      </c>
      <c r="B14" s="9" t="s">
        <v>96</v>
      </c>
      <c r="C14" s="8">
        <v>12</v>
      </c>
      <c r="D14" s="8">
        <f t="shared" si="0"/>
        <v>8.399999999999999</v>
      </c>
      <c r="E14" s="14">
        <v>48.5</v>
      </c>
      <c r="F14" s="11">
        <f t="shared" si="1"/>
        <v>14.549999999999999</v>
      </c>
      <c r="G14" s="11">
        <f t="shared" si="2"/>
        <v>22.949999999999996</v>
      </c>
      <c r="H14" s="15"/>
    </row>
    <row r="15" spans="1:8" ht="16.5" customHeight="1">
      <c r="A15" s="8">
        <v>12</v>
      </c>
      <c r="B15" s="9" t="s">
        <v>112</v>
      </c>
      <c r="C15" s="8">
        <v>9.5</v>
      </c>
      <c r="D15" s="8">
        <f t="shared" si="0"/>
        <v>6.6499999999999995</v>
      </c>
      <c r="E15" s="14">
        <v>52</v>
      </c>
      <c r="F15" s="11">
        <f t="shared" si="1"/>
        <v>15.6</v>
      </c>
      <c r="G15" s="11">
        <f t="shared" si="2"/>
        <v>22.25</v>
      </c>
      <c r="H15" s="15"/>
    </row>
    <row r="16" spans="1:8" ht="16.5" customHeight="1">
      <c r="A16" s="8">
        <v>13</v>
      </c>
      <c r="B16" s="9" t="s">
        <v>49</v>
      </c>
      <c r="C16" s="8">
        <v>17</v>
      </c>
      <c r="D16" s="8">
        <f t="shared" si="0"/>
        <v>11.899999999999999</v>
      </c>
      <c r="E16" s="14">
        <v>33.5</v>
      </c>
      <c r="F16" s="11">
        <f t="shared" si="1"/>
        <v>10.049999999999999</v>
      </c>
      <c r="G16" s="11">
        <f t="shared" si="2"/>
        <v>21.949999999999996</v>
      </c>
      <c r="H16" s="15"/>
    </row>
    <row r="17" spans="1:8" s="1" customFormat="1" ht="16.5" customHeight="1">
      <c r="A17" s="8">
        <v>14</v>
      </c>
      <c r="B17" s="9" t="s">
        <v>8</v>
      </c>
      <c r="C17" s="8">
        <v>53.5</v>
      </c>
      <c r="D17" s="8">
        <f t="shared" si="0"/>
        <v>37.449999999999996</v>
      </c>
      <c r="E17" s="14">
        <v>47.5</v>
      </c>
      <c r="F17" s="11">
        <f t="shared" si="1"/>
        <v>14.25</v>
      </c>
      <c r="G17" s="11">
        <f t="shared" si="2"/>
        <v>51.699999999999996</v>
      </c>
      <c r="H17" s="15"/>
    </row>
    <row r="18" spans="1:8" ht="16.5" customHeight="1">
      <c r="A18" s="8">
        <v>15</v>
      </c>
      <c r="B18" s="9" t="s">
        <v>107</v>
      </c>
      <c r="C18" s="8">
        <v>10</v>
      </c>
      <c r="D18" s="8">
        <f t="shared" si="0"/>
        <v>7</v>
      </c>
      <c r="E18" s="16">
        <v>11</v>
      </c>
      <c r="F18" s="11">
        <f t="shared" si="1"/>
        <v>3.3</v>
      </c>
      <c r="G18" s="11">
        <f t="shared" si="2"/>
        <v>10.3</v>
      </c>
      <c r="H18" s="15"/>
    </row>
    <row r="19" spans="1:8" ht="16.5" customHeight="1">
      <c r="A19" s="8">
        <v>16</v>
      </c>
      <c r="B19" s="9" t="s">
        <v>34</v>
      </c>
      <c r="C19" s="8">
        <v>26</v>
      </c>
      <c r="D19" s="8">
        <f t="shared" si="0"/>
        <v>18.2</v>
      </c>
      <c r="E19" s="16">
        <v>32.5</v>
      </c>
      <c r="F19" s="11">
        <f t="shared" si="1"/>
        <v>9.75</v>
      </c>
      <c r="G19" s="11">
        <f t="shared" si="2"/>
        <v>27.95</v>
      </c>
      <c r="H19" s="15"/>
    </row>
    <row r="20" spans="1:8" ht="16.5" customHeight="1">
      <c r="A20" s="8">
        <v>17</v>
      </c>
      <c r="B20" s="9" t="s">
        <v>20</v>
      </c>
      <c r="C20" s="8">
        <v>42</v>
      </c>
      <c r="D20" s="8">
        <f t="shared" si="0"/>
        <v>29.4</v>
      </c>
      <c r="E20" s="16">
        <v>71</v>
      </c>
      <c r="F20" s="11">
        <f t="shared" si="1"/>
        <v>21.3</v>
      </c>
      <c r="G20" s="11">
        <f t="shared" si="2"/>
        <v>50.7</v>
      </c>
      <c r="H20" s="15"/>
    </row>
    <row r="21" spans="1:8" ht="16.5" customHeight="1">
      <c r="A21" s="8">
        <v>18</v>
      </c>
      <c r="B21" s="9" t="s">
        <v>127</v>
      </c>
      <c r="C21" s="8">
        <v>7</v>
      </c>
      <c r="D21" s="8">
        <f t="shared" si="0"/>
        <v>4.8999999999999995</v>
      </c>
      <c r="E21" s="16">
        <v>54</v>
      </c>
      <c r="F21" s="11">
        <f t="shared" si="1"/>
        <v>16.2</v>
      </c>
      <c r="G21" s="11">
        <f t="shared" si="2"/>
        <v>21.099999999999998</v>
      </c>
      <c r="H21" s="15"/>
    </row>
    <row r="22" spans="1:8" ht="16.5" customHeight="1">
      <c r="A22" s="8">
        <v>19</v>
      </c>
      <c r="B22" s="9" t="s">
        <v>131</v>
      </c>
      <c r="C22" s="8">
        <v>7</v>
      </c>
      <c r="D22" s="8">
        <f t="shared" si="0"/>
        <v>4.8999999999999995</v>
      </c>
      <c r="E22" s="16">
        <v>52.5</v>
      </c>
      <c r="F22" s="11">
        <f t="shared" si="1"/>
        <v>15.75</v>
      </c>
      <c r="G22" s="11">
        <f t="shared" si="2"/>
        <v>20.65</v>
      </c>
      <c r="H22" s="15"/>
    </row>
    <row r="23" spans="1:8" ht="16.5" customHeight="1">
      <c r="A23" s="8">
        <v>20</v>
      </c>
      <c r="B23" s="9" t="s">
        <v>123</v>
      </c>
      <c r="C23" s="8">
        <v>8</v>
      </c>
      <c r="D23" s="8">
        <f t="shared" si="0"/>
        <v>5.6</v>
      </c>
      <c r="E23" s="16"/>
      <c r="F23" s="11">
        <f t="shared" si="1"/>
        <v>0</v>
      </c>
      <c r="G23" s="11">
        <f t="shared" si="2"/>
        <v>5.6</v>
      </c>
      <c r="H23" s="15" t="s">
        <v>153</v>
      </c>
    </row>
    <row r="24" spans="1:8" ht="16.5" customHeight="1">
      <c r="A24" s="8">
        <v>21</v>
      </c>
      <c r="B24" s="9" t="s">
        <v>60</v>
      </c>
      <c r="C24" s="8">
        <v>15</v>
      </c>
      <c r="D24" s="8">
        <f t="shared" si="0"/>
        <v>10.5</v>
      </c>
      <c r="E24" s="16">
        <v>51.5</v>
      </c>
      <c r="F24" s="11">
        <f t="shared" si="1"/>
        <v>15.45</v>
      </c>
      <c r="G24" s="11">
        <f t="shared" si="2"/>
        <v>25.95</v>
      </c>
      <c r="H24" s="15"/>
    </row>
    <row r="25" spans="1:8" ht="16.5" customHeight="1">
      <c r="A25" s="8">
        <v>22</v>
      </c>
      <c r="B25" s="9" t="s">
        <v>24</v>
      </c>
      <c r="C25" s="8">
        <v>36</v>
      </c>
      <c r="D25" s="8">
        <f t="shared" si="0"/>
        <v>25.2</v>
      </c>
      <c r="E25" s="16">
        <v>35.5</v>
      </c>
      <c r="F25" s="11">
        <f t="shared" si="1"/>
        <v>10.65</v>
      </c>
      <c r="G25" s="11">
        <f t="shared" si="2"/>
        <v>35.85</v>
      </c>
      <c r="H25" s="15"/>
    </row>
    <row r="26" spans="1:8" ht="16.5" customHeight="1">
      <c r="A26" s="8">
        <v>23</v>
      </c>
      <c r="B26" s="9" t="s">
        <v>75</v>
      </c>
      <c r="C26" s="8">
        <v>14</v>
      </c>
      <c r="D26" s="8">
        <f t="shared" si="0"/>
        <v>9.799999999999999</v>
      </c>
      <c r="E26" s="16">
        <v>53.5</v>
      </c>
      <c r="F26" s="11">
        <f t="shared" si="1"/>
        <v>16.05</v>
      </c>
      <c r="G26" s="11">
        <f t="shared" si="2"/>
        <v>25.85</v>
      </c>
      <c r="H26" s="15"/>
    </row>
    <row r="27" spans="1:8" ht="16.5" customHeight="1">
      <c r="A27" s="8">
        <v>24</v>
      </c>
      <c r="B27" s="9" t="s">
        <v>65</v>
      </c>
      <c r="C27" s="8">
        <v>15</v>
      </c>
      <c r="D27" s="8">
        <f t="shared" si="0"/>
        <v>10.5</v>
      </c>
      <c r="E27" s="16">
        <v>59</v>
      </c>
      <c r="F27" s="11">
        <f t="shared" si="1"/>
        <v>17.7</v>
      </c>
      <c r="G27" s="11">
        <f t="shared" si="2"/>
        <v>28.2</v>
      </c>
      <c r="H27" s="15"/>
    </row>
    <row r="28" spans="1:8" ht="16.5" customHeight="1">
      <c r="A28" s="8">
        <v>25</v>
      </c>
      <c r="B28" s="9" t="s">
        <v>145</v>
      </c>
      <c r="C28" s="8">
        <v>6</v>
      </c>
      <c r="D28" s="8">
        <f t="shared" si="0"/>
        <v>4.199999999999999</v>
      </c>
      <c r="E28" s="16"/>
      <c r="F28" s="11">
        <f t="shared" si="1"/>
        <v>0</v>
      </c>
      <c r="G28" s="11">
        <f t="shared" si="2"/>
        <v>4.199999999999999</v>
      </c>
      <c r="H28" s="15" t="s">
        <v>153</v>
      </c>
    </row>
    <row r="29" spans="1:8" s="1" customFormat="1" ht="16.5" customHeight="1">
      <c r="A29" s="8">
        <v>26</v>
      </c>
      <c r="B29" s="9" t="s">
        <v>10</v>
      </c>
      <c r="C29" s="8">
        <v>52</v>
      </c>
      <c r="D29" s="8">
        <f t="shared" si="0"/>
        <v>36.4</v>
      </c>
      <c r="E29" s="16">
        <v>43.5</v>
      </c>
      <c r="F29" s="11">
        <f t="shared" si="1"/>
        <v>13.049999999999999</v>
      </c>
      <c r="G29" s="11">
        <f t="shared" si="2"/>
        <v>49.449999999999996</v>
      </c>
      <c r="H29" s="11"/>
    </row>
    <row r="30" spans="1:8" ht="16.5" customHeight="1">
      <c r="A30" s="8">
        <v>27</v>
      </c>
      <c r="B30" s="9" t="s">
        <v>133</v>
      </c>
      <c r="C30" s="8">
        <v>7</v>
      </c>
      <c r="D30" s="8">
        <f t="shared" si="0"/>
        <v>4.8999999999999995</v>
      </c>
      <c r="E30" s="16">
        <v>48.5</v>
      </c>
      <c r="F30" s="11">
        <f t="shared" si="1"/>
        <v>14.549999999999999</v>
      </c>
      <c r="G30" s="11">
        <f t="shared" si="2"/>
        <v>19.45</v>
      </c>
      <c r="H30" s="11"/>
    </row>
    <row r="31" spans="1:8" ht="16.5" customHeight="1">
      <c r="A31" s="8">
        <v>28</v>
      </c>
      <c r="B31" s="9" t="s">
        <v>129</v>
      </c>
      <c r="C31" s="8">
        <v>7</v>
      </c>
      <c r="D31" s="8">
        <f aca="true" t="shared" si="3" ref="D31:D41">C31*0.7</f>
        <v>4.8999999999999995</v>
      </c>
      <c r="E31" s="16">
        <v>43</v>
      </c>
      <c r="F31" s="11">
        <f t="shared" si="1"/>
        <v>12.9</v>
      </c>
      <c r="G31" s="11">
        <f t="shared" si="2"/>
        <v>17.8</v>
      </c>
      <c r="H31" s="11"/>
    </row>
    <row r="32" spans="1:8" ht="16.5" customHeight="1">
      <c r="A32" s="8">
        <v>29</v>
      </c>
      <c r="B32" s="9" t="s">
        <v>121</v>
      </c>
      <c r="C32" s="8">
        <v>9</v>
      </c>
      <c r="D32" s="8">
        <f t="shared" si="3"/>
        <v>6.3</v>
      </c>
      <c r="E32" s="16">
        <v>53</v>
      </c>
      <c r="F32" s="11">
        <f t="shared" si="1"/>
        <v>15.899999999999999</v>
      </c>
      <c r="G32" s="11">
        <f t="shared" si="2"/>
        <v>22.2</v>
      </c>
      <c r="H32" s="11"/>
    </row>
    <row r="33" spans="1:8" ht="16.5" customHeight="1">
      <c r="A33" s="8">
        <v>30</v>
      </c>
      <c r="B33" s="9" t="s">
        <v>62</v>
      </c>
      <c r="C33" s="8">
        <v>15</v>
      </c>
      <c r="D33" s="8">
        <f t="shared" si="3"/>
        <v>10.5</v>
      </c>
      <c r="E33" s="16">
        <v>56</v>
      </c>
      <c r="F33" s="11">
        <f t="shared" si="1"/>
        <v>16.8</v>
      </c>
      <c r="G33" s="11">
        <f t="shared" si="2"/>
        <v>27.3</v>
      </c>
      <c r="H33" s="11"/>
    </row>
    <row r="34" spans="1:8" ht="16.5" customHeight="1">
      <c r="A34" s="8">
        <v>31</v>
      </c>
      <c r="B34" s="9" t="s">
        <v>101</v>
      </c>
      <c r="C34" s="8">
        <v>11</v>
      </c>
      <c r="D34" s="8">
        <f t="shared" si="3"/>
        <v>7.699999999999999</v>
      </c>
      <c r="E34" s="16">
        <v>55.5</v>
      </c>
      <c r="F34" s="11">
        <f t="shared" si="1"/>
        <v>16.65</v>
      </c>
      <c r="G34" s="11">
        <f t="shared" si="2"/>
        <v>24.349999999999998</v>
      </c>
      <c r="H34" s="11"/>
    </row>
    <row r="35" spans="1:8" ht="16.5" customHeight="1">
      <c r="A35" s="8">
        <v>32</v>
      </c>
      <c r="B35" s="9" t="s">
        <v>67</v>
      </c>
      <c r="C35" s="8">
        <v>15</v>
      </c>
      <c r="D35" s="8">
        <f t="shared" si="3"/>
        <v>10.5</v>
      </c>
      <c r="E35" s="16">
        <v>56</v>
      </c>
      <c r="F35" s="11">
        <f t="shared" si="1"/>
        <v>16.8</v>
      </c>
      <c r="G35" s="11">
        <f t="shared" si="2"/>
        <v>27.3</v>
      </c>
      <c r="H35" s="11"/>
    </row>
    <row r="36" spans="1:8" ht="16.5" customHeight="1">
      <c r="A36" s="8">
        <v>33</v>
      </c>
      <c r="B36" s="12" t="s">
        <v>81</v>
      </c>
      <c r="C36" s="8">
        <v>13</v>
      </c>
      <c r="D36" s="8">
        <f t="shared" si="3"/>
        <v>9.1</v>
      </c>
      <c r="E36" s="19">
        <v>55</v>
      </c>
      <c r="F36" s="11">
        <f t="shared" si="1"/>
        <v>16.5</v>
      </c>
      <c r="G36" s="11">
        <f t="shared" si="2"/>
        <v>25.6</v>
      </c>
      <c r="H36" s="11"/>
    </row>
    <row r="37" spans="1:8" ht="16.5" customHeight="1">
      <c r="A37" s="8">
        <v>34</v>
      </c>
      <c r="B37" s="9" t="s">
        <v>47</v>
      </c>
      <c r="C37" s="8">
        <v>17</v>
      </c>
      <c r="D37" s="8">
        <f t="shared" si="3"/>
        <v>11.899999999999999</v>
      </c>
      <c r="E37" s="16">
        <v>45</v>
      </c>
      <c r="F37" s="11">
        <f aca="true" t="shared" si="4" ref="F37:F90">E37*0.3</f>
        <v>13.5</v>
      </c>
      <c r="G37" s="11">
        <f t="shared" si="2"/>
        <v>25.4</v>
      </c>
      <c r="H37" s="11"/>
    </row>
    <row r="38" spans="1:8" ht="16.5" customHeight="1">
      <c r="A38" s="8">
        <v>35</v>
      </c>
      <c r="B38" s="9" t="s">
        <v>57</v>
      </c>
      <c r="C38" s="8">
        <v>15</v>
      </c>
      <c r="D38" s="8">
        <f t="shared" si="3"/>
        <v>10.5</v>
      </c>
      <c r="E38" s="16">
        <v>44</v>
      </c>
      <c r="F38" s="11">
        <f t="shared" si="4"/>
        <v>13.2</v>
      </c>
      <c r="G38" s="11">
        <f t="shared" si="2"/>
        <v>23.7</v>
      </c>
      <c r="H38" s="11"/>
    </row>
    <row r="39" spans="1:8" ht="16.5" customHeight="1">
      <c r="A39" s="8">
        <v>36</v>
      </c>
      <c r="B39" s="9" t="s">
        <v>136</v>
      </c>
      <c r="C39" s="8">
        <v>6</v>
      </c>
      <c r="D39" s="8">
        <f t="shared" si="3"/>
        <v>4.199999999999999</v>
      </c>
      <c r="E39" s="16">
        <v>52.5</v>
      </c>
      <c r="F39" s="11">
        <f t="shared" si="4"/>
        <v>15.75</v>
      </c>
      <c r="G39" s="11">
        <f t="shared" si="2"/>
        <v>19.95</v>
      </c>
      <c r="H39" s="11"/>
    </row>
    <row r="40" spans="1:8" ht="16.5" customHeight="1">
      <c r="A40" s="8">
        <v>37</v>
      </c>
      <c r="B40" s="9" t="s">
        <v>55</v>
      </c>
      <c r="C40" s="8">
        <v>15</v>
      </c>
      <c r="D40" s="8">
        <f t="shared" si="3"/>
        <v>10.5</v>
      </c>
      <c r="E40" s="16">
        <v>51.5</v>
      </c>
      <c r="F40" s="11">
        <f t="shared" si="4"/>
        <v>15.45</v>
      </c>
      <c r="G40" s="11">
        <f t="shared" si="2"/>
        <v>25.95</v>
      </c>
      <c r="H40" s="11"/>
    </row>
    <row r="41" spans="1:8" ht="16.5" customHeight="1">
      <c r="A41" s="8">
        <v>38</v>
      </c>
      <c r="B41" s="9" t="s">
        <v>42</v>
      </c>
      <c r="C41" s="8">
        <v>17</v>
      </c>
      <c r="D41" s="8">
        <f t="shared" si="3"/>
        <v>11.899999999999999</v>
      </c>
      <c r="E41" s="16">
        <v>58.5</v>
      </c>
      <c r="F41" s="11">
        <f t="shared" si="4"/>
        <v>17.55</v>
      </c>
      <c r="G41" s="11">
        <f t="shared" si="2"/>
        <v>29.45</v>
      </c>
      <c r="H41" s="11"/>
    </row>
    <row r="42" spans="1:8" ht="16.5" customHeight="1">
      <c r="A42" s="8">
        <v>39</v>
      </c>
      <c r="B42" s="9" t="s">
        <v>130</v>
      </c>
      <c r="C42" s="8">
        <v>7</v>
      </c>
      <c r="D42" s="8">
        <f>C42*0.7</f>
        <v>4.8999999999999995</v>
      </c>
      <c r="E42" s="16">
        <v>53.5</v>
      </c>
      <c r="F42" s="11">
        <f t="shared" si="4"/>
        <v>16.05</v>
      </c>
      <c r="G42" s="11">
        <f t="shared" si="2"/>
        <v>20.95</v>
      </c>
      <c r="H42" s="11"/>
    </row>
    <row r="43" spans="1:8" ht="16.5" customHeight="1">
      <c r="A43" s="8">
        <v>40</v>
      </c>
      <c r="B43" s="9" t="s">
        <v>21</v>
      </c>
      <c r="C43" s="8">
        <v>41</v>
      </c>
      <c r="D43" s="8">
        <f>C43*0.7</f>
        <v>28.7</v>
      </c>
      <c r="E43" s="16">
        <v>62.5</v>
      </c>
      <c r="F43" s="11">
        <f t="shared" si="4"/>
        <v>18.75</v>
      </c>
      <c r="G43" s="11">
        <f t="shared" si="2"/>
        <v>47.45</v>
      </c>
      <c r="H43" s="11"/>
    </row>
    <row r="44" spans="1:8" ht="16.5" customHeight="1">
      <c r="A44" s="8">
        <v>41</v>
      </c>
      <c r="B44" s="9" t="s">
        <v>120</v>
      </c>
      <c r="C44" s="8">
        <v>9</v>
      </c>
      <c r="D44" s="8">
        <f>C44*0.7</f>
        <v>6.3</v>
      </c>
      <c r="E44" s="16">
        <v>53.5</v>
      </c>
      <c r="F44" s="11">
        <f t="shared" si="4"/>
        <v>16.05</v>
      </c>
      <c r="G44" s="11">
        <f t="shared" si="2"/>
        <v>22.35</v>
      </c>
      <c r="H44" s="11"/>
    </row>
    <row r="45" spans="1:8" ht="16.5" customHeight="1">
      <c r="A45" s="8">
        <v>42</v>
      </c>
      <c r="B45" s="9" t="s">
        <v>116</v>
      </c>
      <c r="C45" s="8">
        <v>9</v>
      </c>
      <c r="D45" s="8">
        <f>C45*0.7</f>
        <v>6.3</v>
      </c>
      <c r="E45" s="16">
        <v>38.5</v>
      </c>
      <c r="F45" s="11">
        <f t="shared" si="4"/>
        <v>11.549999999999999</v>
      </c>
      <c r="G45" s="11">
        <f t="shared" si="2"/>
        <v>17.849999999999998</v>
      </c>
      <c r="H45" s="11"/>
    </row>
    <row r="46" spans="1:8" ht="16.5" customHeight="1">
      <c r="A46" s="8">
        <v>43</v>
      </c>
      <c r="B46" s="9" t="s">
        <v>143</v>
      </c>
      <c r="C46" s="8">
        <v>6</v>
      </c>
      <c r="D46" s="8">
        <f aca="true" t="shared" si="5" ref="D46:D57">C46*0.7</f>
        <v>4.199999999999999</v>
      </c>
      <c r="E46" s="16">
        <v>61.5</v>
      </c>
      <c r="F46" s="11">
        <f t="shared" si="4"/>
        <v>18.45</v>
      </c>
      <c r="G46" s="11">
        <f t="shared" si="2"/>
        <v>22.65</v>
      </c>
      <c r="H46" s="11"/>
    </row>
    <row r="47" spans="1:8" ht="16.5" customHeight="1">
      <c r="A47" s="8">
        <v>44</v>
      </c>
      <c r="B47" s="9" t="s">
        <v>50</v>
      </c>
      <c r="C47" s="8">
        <v>16</v>
      </c>
      <c r="D47" s="8">
        <f t="shared" si="5"/>
        <v>11.2</v>
      </c>
      <c r="E47" s="16"/>
      <c r="F47" s="11">
        <f t="shared" si="4"/>
        <v>0</v>
      </c>
      <c r="G47" s="11">
        <f t="shared" si="2"/>
        <v>11.2</v>
      </c>
      <c r="H47" s="15" t="s">
        <v>153</v>
      </c>
    </row>
    <row r="48" spans="1:8" ht="16.5" customHeight="1">
      <c r="A48" s="8">
        <v>45</v>
      </c>
      <c r="B48" s="9" t="s">
        <v>118</v>
      </c>
      <c r="C48" s="8">
        <v>9</v>
      </c>
      <c r="D48" s="8">
        <f t="shared" si="5"/>
        <v>6.3</v>
      </c>
      <c r="E48" s="16">
        <v>32.5</v>
      </c>
      <c r="F48" s="11">
        <f t="shared" si="4"/>
        <v>9.75</v>
      </c>
      <c r="G48" s="11">
        <f t="shared" si="2"/>
        <v>16.05</v>
      </c>
      <c r="H48" s="15"/>
    </row>
    <row r="49" spans="1:8" ht="16.5" customHeight="1">
      <c r="A49" s="8">
        <v>46</v>
      </c>
      <c r="B49" s="9" t="s">
        <v>135</v>
      </c>
      <c r="C49" s="8">
        <v>6</v>
      </c>
      <c r="D49" s="8">
        <f t="shared" si="5"/>
        <v>4.199999999999999</v>
      </c>
      <c r="E49" s="16">
        <v>47</v>
      </c>
      <c r="F49" s="11">
        <f t="shared" si="4"/>
        <v>14.1</v>
      </c>
      <c r="G49" s="11">
        <f t="shared" si="2"/>
        <v>18.299999999999997</v>
      </c>
      <c r="H49" s="15"/>
    </row>
    <row r="50" spans="1:8" ht="16.5" customHeight="1">
      <c r="A50" s="8">
        <v>47</v>
      </c>
      <c r="B50" s="9" t="s">
        <v>71</v>
      </c>
      <c r="C50" s="8">
        <v>14</v>
      </c>
      <c r="D50" s="8">
        <f t="shared" si="5"/>
        <v>9.799999999999999</v>
      </c>
      <c r="E50" s="16">
        <v>59.5</v>
      </c>
      <c r="F50" s="11">
        <f t="shared" si="4"/>
        <v>17.849999999999998</v>
      </c>
      <c r="G50" s="11">
        <f t="shared" si="2"/>
        <v>27.65</v>
      </c>
      <c r="H50" s="15"/>
    </row>
    <row r="51" spans="1:8" ht="16.5" customHeight="1">
      <c r="A51" s="8">
        <v>48</v>
      </c>
      <c r="B51" s="9" t="s">
        <v>66</v>
      </c>
      <c r="C51" s="8">
        <v>15</v>
      </c>
      <c r="D51" s="8">
        <f t="shared" si="5"/>
        <v>10.5</v>
      </c>
      <c r="E51" s="16">
        <v>58.5</v>
      </c>
      <c r="F51" s="11">
        <f t="shared" si="4"/>
        <v>17.55</v>
      </c>
      <c r="G51" s="11">
        <f t="shared" si="2"/>
        <v>28.05</v>
      </c>
      <c r="H51" s="15"/>
    </row>
    <row r="52" spans="1:8" ht="16.5" customHeight="1">
      <c r="A52" s="8">
        <v>49</v>
      </c>
      <c r="B52" s="9" t="s">
        <v>105</v>
      </c>
      <c r="C52" s="8">
        <v>10</v>
      </c>
      <c r="D52" s="8">
        <f t="shared" si="5"/>
        <v>7</v>
      </c>
      <c r="E52" s="16">
        <v>41.5</v>
      </c>
      <c r="F52" s="11">
        <f t="shared" si="4"/>
        <v>12.45</v>
      </c>
      <c r="G52" s="11">
        <f t="shared" si="2"/>
        <v>19.45</v>
      </c>
      <c r="H52" s="15"/>
    </row>
    <row r="53" spans="1:8" ht="16.5" customHeight="1">
      <c r="A53" s="8">
        <v>50</v>
      </c>
      <c r="B53" s="9" t="s">
        <v>83</v>
      </c>
      <c r="C53" s="8">
        <v>13</v>
      </c>
      <c r="D53" s="8">
        <f t="shared" si="5"/>
        <v>9.1</v>
      </c>
      <c r="E53" s="16">
        <v>44.5</v>
      </c>
      <c r="F53" s="11">
        <f t="shared" si="4"/>
        <v>13.35</v>
      </c>
      <c r="G53" s="11">
        <f t="shared" si="2"/>
        <v>22.45</v>
      </c>
      <c r="H53" s="15"/>
    </row>
    <row r="54" spans="1:8" ht="16.5" customHeight="1">
      <c r="A54" s="8">
        <v>51</v>
      </c>
      <c r="B54" s="9" t="s">
        <v>106</v>
      </c>
      <c r="C54" s="8">
        <v>10</v>
      </c>
      <c r="D54" s="8">
        <f t="shared" si="5"/>
        <v>7</v>
      </c>
      <c r="E54" s="16">
        <v>58.5</v>
      </c>
      <c r="F54" s="11">
        <f t="shared" si="4"/>
        <v>17.55</v>
      </c>
      <c r="G54" s="11">
        <f t="shared" si="2"/>
        <v>24.55</v>
      </c>
      <c r="H54" s="15"/>
    </row>
    <row r="55" spans="1:8" ht="16.5" customHeight="1">
      <c r="A55" s="8">
        <v>52</v>
      </c>
      <c r="B55" s="12" t="s">
        <v>82</v>
      </c>
      <c r="C55" s="8">
        <v>13</v>
      </c>
      <c r="D55" s="8">
        <f t="shared" si="5"/>
        <v>9.1</v>
      </c>
      <c r="E55" s="16">
        <v>52.5</v>
      </c>
      <c r="F55" s="11">
        <f t="shared" si="4"/>
        <v>15.75</v>
      </c>
      <c r="G55" s="11">
        <f t="shared" si="2"/>
        <v>24.85</v>
      </c>
      <c r="H55" s="15"/>
    </row>
    <row r="56" spans="1:8" ht="16.5" customHeight="1">
      <c r="A56" s="8">
        <v>53</v>
      </c>
      <c r="B56" s="9" t="s">
        <v>80</v>
      </c>
      <c r="C56" s="8">
        <v>13</v>
      </c>
      <c r="D56" s="8">
        <f t="shared" si="5"/>
        <v>9.1</v>
      </c>
      <c r="E56" s="16">
        <v>39.5</v>
      </c>
      <c r="F56" s="11">
        <f t="shared" si="4"/>
        <v>11.85</v>
      </c>
      <c r="G56" s="11">
        <f t="shared" si="2"/>
        <v>20.95</v>
      </c>
      <c r="H56" s="15"/>
    </row>
    <row r="57" spans="1:8" ht="16.5" customHeight="1">
      <c r="A57" s="8">
        <v>54</v>
      </c>
      <c r="B57" s="9" t="s">
        <v>144</v>
      </c>
      <c r="C57" s="8">
        <v>6</v>
      </c>
      <c r="D57" s="8">
        <f t="shared" si="5"/>
        <v>4.199999999999999</v>
      </c>
      <c r="E57" s="16">
        <v>53</v>
      </c>
      <c r="F57" s="11">
        <f t="shared" si="4"/>
        <v>15.899999999999999</v>
      </c>
      <c r="G57" s="11">
        <f t="shared" si="2"/>
        <v>20.099999999999998</v>
      </c>
      <c r="H57" s="15"/>
    </row>
    <row r="58" spans="1:8" ht="16.5" customHeight="1">
      <c r="A58" s="8">
        <v>55</v>
      </c>
      <c r="B58" s="9" t="s">
        <v>64</v>
      </c>
      <c r="C58" s="8">
        <v>15</v>
      </c>
      <c r="D58" s="8">
        <f aca="true" t="shared" si="6" ref="D58:D72">C58*0.7</f>
        <v>10.5</v>
      </c>
      <c r="E58" s="16">
        <v>56.5</v>
      </c>
      <c r="F58" s="11">
        <f t="shared" si="4"/>
        <v>16.95</v>
      </c>
      <c r="G58" s="11">
        <f t="shared" si="2"/>
        <v>27.45</v>
      </c>
      <c r="H58" s="15"/>
    </row>
    <row r="59" spans="1:8" ht="16.5" customHeight="1">
      <c r="A59" s="8">
        <v>56</v>
      </c>
      <c r="B59" s="9" t="s">
        <v>102</v>
      </c>
      <c r="C59" s="8">
        <v>11</v>
      </c>
      <c r="D59" s="8">
        <f t="shared" si="6"/>
        <v>7.699999999999999</v>
      </c>
      <c r="E59" s="16">
        <v>46.5</v>
      </c>
      <c r="F59" s="11">
        <f t="shared" si="4"/>
        <v>13.95</v>
      </c>
      <c r="G59" s="11">
        <f t="shared" si="2"/>
        <v>21.65</v>
      </c>
      <c r="H59" s="15"/>
    </row>
    <row r="60" spans="1:8" ht="16.5" customHeight="1">
      <c r="A60" s="8">
        <v>57</v>
      </c>
      <c r="B60" s="9" t="s">
        <v>58</v>
      </c>
      <c r="C60" s="8">
        <v>15</v>
      </c>
      <c r="D60" s="8">
        <f t="shared" si="6"/>
        <v>10.5</v>
      </c>
      <c r="E60" s="16">
        <v>64</v>
      </c>
      <c r="F60" s="11">
        <f t="shared" si="4"/>
        <v>19.2</v>
      </c>
      <c r="G60" s="11">
        <f t="shared" si="2"/>
        <v>29.7</v>
      </c>
      <c r="H60" s="15"/>
    </row>
    <row r="61" spans="1:8" ht="16.5" customHeight="1">
      <c r="A61" s="8">
        <v>58</v>
      </c>
      <c r="B61" s="9" t="s">
        <v>39</v>
      </c>
      <c r="C61" s="8">
        <v>21.5</v>
      </c>
      <c r="D61" s="8">
        <f t="shared" si="6"/>
        <v>15.049999999999999</v>
      </c>
      <c r="E61" s="16">
        <v>36.5</v>
      </c>
      <c r="F61" s="11">
        <f t="shared" si="4"/>
        <v>10.95</v>
      </c>
      <c r="G61" s="11">
        <f t="shared" si="2"/>
        <v>26</v>
      </c>
      <c r="H61" s="15"/>
    </row>
    <row r="62" spans="1:8" ht="16.5" customHeight="1">
      <c r="A62" s="8">
        <v>59</v>
      </c>
      <c r="B62" s="9" t="s">
        <v>97</v>
      </c>
      <c r="C62" s="8">
        <v>11.5</v>
      </c>
      <c r="D62" s="8">
        <f t="shared" si="6"/>
        <v>8.049999999999999</v>
      </c>
      <c r="E62" s="16">
        <v>57</v>
      </c>
      <c r="F62" s="11">
        <f t="shared" si="4"/>
        <v>17.099999999999998</v>
      </c>
      <c r="G62" s="11">
        <f t="shared" si="2"/>
        <v>25.15</v>
      </c>
      <c r="H62" s="15"/>
    </row>
    <row r="63" spans="1:8" s="1" customFormat="1" ht="16.5" customHeight="1">
      <c r="A63" s="8">
        <v>60</v>
      </c>
      <c r="B63" s="9" t="s">
        <v>11</v>
      </c>
      <c r="C63" s="8">
        <v>50</v>
      </c>
      <c r="D63" s="8">
        <f t="shared" si="6"/>
        <v>35</v>
      </c>
      <c r="E63" s="16">
        <v>46.5</v>
      </c>
      <c r="F63" s="11">
        <f t="shared" si="4"/>
        <v>13.95</v>
      </c>
      <c r="G63" s="11">
        <f t="shared" si="2"/>
        <v>48.95</v>
      </c>
      <c r="H63" s="15"/>
    </row>
    <row r="64" spans="1:8" ht="16.5" customHeight="1">
      <c r="A64" s="8">
        <v>61</v>
      </c>
      <c r="B64" s="9" t="s">
        <v>28</v>
      </c>
      <c r="C64" s="8">
        <v>28</v>
      </c>
      <c r="D64" s="8">
        <f t="shared" si="6"/>
        <v>19.599999999999998</v>
      </c>
      <c r="E64" s="16">
        <v>38.5</v>
      </c>
      <c r="F64" s="11">
        <f t="shared" si="4"/>
        <v>11.549999999999999</v>
      </c>
      <c r="G64" s="11">
        <f t="shared" si="2"/>
        <v>31.15</v>
      </c>
      <c r="H64" s="15"/>
    </row>
    <row r="65" spans="1:8" ht="16.5" customHeight="1">
      <c r="A65" s="8">
        <v>62</v>
      </c>
      <c r="B65" s="9" t="s">
        <v>137</v>
      </c>
      <c r="C65" s="8">
        <v>6</v>
      </c>
      <c r="D65" s="8">
        <f t="shared" si="6"/>
        <v>4.199999999999999</v>
      </c>
      <c r="E65" s="16">
        <v>36</v>
      </c>
      <c r="F65" s="11">
        <f t="shared" si="4"/>
        <v>10.799999999999999</v>
      </c>
      <c r="G65" s="11">
        <f aca="true" t="shared" si="7" ref="G65:G124">D65+F65</f>
        <v>14.999999999999998</v>
      </c>
      <c r="H65" s="15"/>
    </row>
    <row r="66" spans="1:8" s="1" customFormat="1" ht="16.5" customHeight="1">
      <c r="A66" s="8">
        <v>63</v>
      </c>
      <c r="B66" s="9" t="s">
        <v>7</v>
      </c>
      <c r="C66" s="8">
        <v>55.5</v>
      </c>
      <c r="D66" s="8">
        <f t="shared" si="6"/>
        <v>38.849999999999994</v>
      </c>
      <c r="E66" s="16"/>
      <c r="F66" s="11">
        <f t="shared" si="4"/>
        <v>0</v>
      </c>
      <c r="G66" s="11">
        <f t="shared" si="7"/>
        <v>38.849999999999994</v>
      </c>
      <c r="H66" s="15" t="s">
        <v>153</v>
      </c>
    </row>
    <row r="67" spans="1:8" ht="16.5" customHeight="1">
      <c r="A67" s="8">
        <v>64</v>
      </c>
      <c r="B67" s="9" t="s">
        <v>125</v>
      </c>
      <c r="C67" s="8">
        <v>7</v>
      </c>
      <c r="D67" s="8">
        <f t="shared" si="6"/>
        <v>4.8999999999999995</v>
      </c>
      <c r="E67" s="16">
        <v>35</v>
      </c>
      <c r="F67" s="11">
        <f t="shared" si="4"/>
        <v>10.5</v>
      </c>
      <c r="G67" s="11">
        <f t="shared" si="7"/>
        <v>15.399999999999999</v>
      </c>
      <c r="H67" s="15"/>
    </row>
    <row r="68" spans="1:8" ht="16.5" customHeight="1">
      <c r="A68" s="8">
        <v>65</v>
      </c>
      <c r="B68" s="9" t="s">
        <v>88</v>
      </c>
      <c r="C68" s="8">
        <v>12.5</v>
      </c>
      <c r="D68" s="8">
        <f t="shared" si="6"/>
        <v>8.75</v>
      </c>
      <c r="E68" s="16">
        <v>30.5</v>
      </c>
      <c r="F68" s="11">
        <f t="shared" si="4"/>
        <v>9.15</v>
      </c>
      <c r="G68" s="11">
        <f t="shared" si="7"/>
        <v>17.9</v>
      </c>
      <c r="H68" s="15"/>
    </row>
    <row r="69" spans="1:8" ht="16.5" customHeight="1">
      <c r="A69" s="8">
        <v>66</v>
      </c>
      <c r="B69" s="9" t="s">
        <v>32</v>
      </c>
      <c r="C69" s="8">
        <v>26</v>
      </c>
      <c r="D69" s="8">
        <f t="shared" si="6"/>
        <v>18.2</v>
      </c>
      <c r="E69" s="16">
        <v>32</v>
      </c>
      <c r="F69" s="11">
        <f t="shared" si="4"/>
        <v>9.6</v>
      </c>
      <c r="G69" s="11">
        <f t="shared" si="7"/>
        <v>27.799999999999997</v>
      </c>
      <c r="H69" s="15"/>
    </row>
    <row r="70" spans="1:8" ht="16.5" customHeight="1">
      <c r="A70" s="8">
        <v>67</v>
      </c>
      <c r="B70" s="12" t="s">
        <v>126</v>
      </c>
      <c r="C70" s="8">
        <v>7</v>
      </c>
      <c r="D70" s="8">
        <f t="shared" si="6"/>
        <v>4.8999999999999995</v>
      </c>
      <c r="E70" s="18">
        <v>45.5</v>
      </c>
      <c r="F70" s="11">
        <f t="shared" si="4"/>
        <v>13.65</v>
      </c>
      <c r="G70" s="11">
        <f t="shared" si="7"/>
        <v>18.55</v>
      </c>
      <c r="H70" s="20"/>
    </row>
    <row r="71" spans="1:8" ht="16.5" customHeight="1">
      <c r="A71" s="8">
        <v>68</v>
      </c>
      <c r="B71" s="9" t="s">
        <v>84</v>
      </c>
      <c r="C71" s="8">
        <v>13</v>
      </c>
      <c r="D71" s="8">
        <f t="shared" si="6"/>
        <v>9.1</v>
      </c>
      <c r="E71" s="16">
        <v>31</v>
      </c>
      <c r="F71" s="11">
        <f t="shared" si="4"/>
        <v>9.299999999999999</v>
      </c>
      <c r="G71" s="11">
        <f t="shared" si="7"/>
        <v>18.4</v>
      </c>
      <c r="H71" s="15"/>
    </row>
    <row r="72" spans="1:8" ht="16.5" customHeight="1">
      <c r="A72" s="8">
        <v>69</v>
      </c>
      <c r="B72" s="9" t="s">
        <v>51</v>
      </c>
      <c r="C72" s="8">
        <v>16</v>
      </c>
      <c r="D72" s="8">
        <f t="shared" si="6"/>
        <v>11.2</v>
      </c>
      <c r="E72" s="16">
        <v>33</v>
      </c>
      <c r="F72" s="11">
        <f t="shared" si="4"/>
        <v>9.9</v>
      </c>
      <c r="G72" s="11">
        <f t="shared" si="7"/>
        <v>21.1</v>
      </c>
      <c r="H72" s="15"/>
    </row>
    <row r="73" spans="1:8" ht="16.5" customHeight="1">
      <c r="A73" s="8">
        <v>70</v>
      </c>
      <c r="B73" s="9" t="s">
        <v>36</v>
      </c>
      <c r="C73" s="8">
        <v>25</v>
      </c>
      <c r="D73" s="8">
        <f aca="true" t="shared" si="8" ref="D73:D80">C73*0.7</f>
        <v>17.5</v>
      </c>
      <c r="E73" s="16">
        <v>41.5</v>
      </c>
      <c r="F73" s="11">
        <f t="shared" si="4"/>
        <v>12.45</v>
      </c>
      <c r="G73" s="11">
        <f t="shared" si="7"/>
        <v>29.95</v>
      </c>
      <c r="H73" s="11"/>
    </row>
    <row r="74" spans="1:8" ht="16.5" customHeight="1">
      <c r="A74" s="8">
        <v>71</v>
      </c>
      <c r="B74" s="9" t="s">
        <v>19</v>
      </c>
      <c r="C74" s="8">
        <v>45</v>
      </c>
      <c r="D74" s="8">
        <f t="shared" si="8"/>
        <v>31.499999999999996</v>
      </c>
      <c r="E74" s="16">
        <v>39.5</v>
      </c>
      <c r="F74" s="11">
        <f t="shared" si="4"/>
        <v>11.85</v>
      </c>
      <c r="G74" s="11">
        <f t="shared" si="7"/>
        <v>43.349999999999994</v>
      </c>
      <c r="H74" s="11"/>
    </row>
    <row r="75" spans="1:8" ht="16.5" customHeight="1">
      <c r="A75" s="8">
        <v>72</v>
      </c>
      <c r="B75" s="9" t="s">
        <v>93</v>
      </c>
      <c r="C75" s="8">
        <v>12</v>
      </c>
      <c r="D75" s="8">
        <f t="shared" si="8"/>
        <v>8.399999999999999</v>
      </c>
      <c r="E75" s="16">
        <v>38</v>
      </c>
      <c r="F75" s="11">
        <f t="shared" si="4"/>
        <v>11.4</v>
      </c>
      <c r="G75" s="11">
        <f t="shared" si="7"/>
        <v>19.799999999999997</v>
      </c>
      <c r="H75" s="11"/>
    </row>
    <row r="76" spans="1:8" ht="16.5" customHeight="1">
      <c r="A76" s="8">
        <v>73</v>
      </c>
      <c r="B76" s="9" t="s">
        <v>73</v>
      </c>
      <c r="C76" s="8">
        <v>14</v>
      </c>
      <c r="D76" s="8">
        <f t="shared" si="8"/>
        <v>9.799999999999999</v>
      </c>
      <c r="E76" s="16">
        <v>44.5</v>
      </c>
      <c r="F76" s="11">
        <f t="shared" si="4"/>
        <v>13.35</v>
      </c>
      <c r="G76" s="11">
        <f t="shared" si="7"/>
        <v>23.15</v>
      </c>
      <c r="H76" s="11"/>
    </row>
    <row r="77" spans="1:8" s="1" customFormat="1" ht="16.5" customHeight="1">
      <c r="A77" s="8">
        <v>74</v>
      </c>
      <c r="B77" s="9" t="s">
        <v>13</v>
      </c>
      <c r="C77" s="8">
        <v>48</v>
      </c>
      <c r="D77" s="8">
        <f t="shared" si="8"/>
        <v>33.599999999999994</v>
      </c>
      <c r="E77" s="16">
        <v>39</v>
      </c>
      <c r="F77" s="11">
        <f t="shared" si="4"/>
        <v>11.7</v>
      </c>
      <c r="G77" s="11">
        <f t="shared" si="7"/>
        <v>45.3</v>
      </c>
      <c r="H77" s="11"/>
    </row>
    <row r="78" spans="1:8" ht="16.5" customHeight="1">
      <c r="A78" s="8">
        <v>75</v>
      </c>
      <c r="B78" s="12" t="s">
        <v>31</v>
      </c>
      <c r="C78" s="8">
        <v>26</v>
      </c>
      <c r="D78" s="8">
        <f t="shared" si="8"/>
        <v>18.2</v>
      </c>
      <c r="E78" s="16">
        <v>34.5</v>
      </c>
      <c r="F78" s="11">
        <f t="shared" si="4"/>
        <v>10.35</v>
      </c>
      <c r="G78" s="11">
        <f t="shared" si="7"/>
        <v>28.549999999999997</v>
      </c>
      <c r="H78" s="11"/>
    </row>
    <row r="79" spans="1:8" ht="16.5" customHeight="1">
      <c r="A79" s="8">
        <v>76</v>
      </c>
      <c r="B79" s="9" t="s">
        <v>117</v>
      </c>
      <c r="C79" s="8">
        <v>9</v>
      </c>
      <c r="D79" s="8">
        <f t="shared" si="8"/>
        <v>6.3</v>
      </c>
      <c r="E79" s="16">
        <v>35</v>
      </c>
      <c r="F79" s="11">
        <f t="shared" si="4"/>
        <v>10.5</v>
      </c>
      <c r="G79" s="11">
        <f t="shared" si="7"/>
        <v>16.8</v>
      </c>
      <c r="H79" s="11"/>
    </row>
    <row r="80" spans="1:8" ht="16.5" customHeight="1">
      <c r="A80" s="8">
        <v>77</v>
      </c>
      <c r="B80" s="9" t="s">
        <v>90</v>
      </c>
      <c r="C80" s="8">
        <v>12</v>
      </c>
      <c r="D80" s="8">
        <f t="shared" si="8"/>
        <v>8.399999999999999</v>
      </c>
      <c r="E80" s="16">
        <v>56.5</v>
      </c>
      <c r="F80" s="11">
        <f t="shared" si="4"/>
        <v>16.95</v>
      </c>
      <c r="G80" s="11">
        <f t="shared" si="7"/>
        <v>25.349999999999998</v>
      </c>
      <c r="H80" s="11"/>
    </row>
    <row r="81" spans="1:8" ht="16.5" customHeight="1">
      <c r="A81" s="8">
        <v>78</v>
      </c>
      <c r="B81" s="9" t="s">
        <v>23</v>
      </c>
      <c r="C81" s="8">
        <v>36</v>
      </c>
      <c r="D81" s="8">
        <f aca="true" t="shared" si="9" ref="D81:D90">C81*0.7</f>
        <v>25.2</v>
      </c>
      <c r="E81" s="16">
        <v>42</v>
      </c>
      <c r="F81" s="11">
        <f t="shared" si="4"/>
        <v>12.6</v>
      </c>
      <c r="G81" s="11">
        <f t="shared" si="7"/>
        <v>37.8</v>
      </c>
      <c r="H81" s="15"/>
    </row>
    <row r="82" spans="1:8" s="1" customFormat="1" ht="16.5" customHeight="1">
      <c r="A82" s="8">
        <v>79</v>
      </c>
      <c r="B82" s="9" t="s">
        <v>12</v>
      </c>
      <c r="C82" s="8">
        <v>48.5</v>
      </c>
      <c r="D82" s="8">
        <f t="shared" si="9"/>
        <v>33.949999999999996</v>
      </c>
      <c r="E82" s="16">
        <v>24.5</v>
      </c>
      <c r="F82" s="11">
        <f t="shared" si="4"/>
        <v>7.35</v>
      </c>
      <c r="G82" s="11">
        <f t="shared" si="7"/>
        <v>41.3</v>
      </c>
      <c r="H82" s="15"/>
    </row>
    <row r="83" spans="1:8" ht="16.5" customHeight="1">
      <c r="A83" s="8">
        <v>80</v>
      </c>
      <c r="B83" s="9" t="s">
        <v>85</v>
      </c>
      <c r="C83" s="8">
        <v>13</v>
      </c>
      <c r="D83" s="8">
        <f t="shared" si="9"/>
        <v>9.1</v>
      </c>
      <c r="E83" s="16">
        <v>65.5</v>
      </c>
      <c r="F83" s="11">
        <f t="shared" si="4"/>
        <v>19.65</v>
      </c>
      <c r="G83" s="11">
        <f t="shared" si="7"/>
        <v>28.75</v>
      </c>
      <c r="H83" s="15"/>
    </row>
    <row r="84" spans="1:8" ht="16.5" customHeight="1">
      <c r="A84" s="8">
        <v>81</v>
      </c>
      <c r="B84" s="9" t="s">
        <v>91</v>
      </c>
      <c r="C84" s="8">
        <v>12</v>
      </c>
      <c r="D84" s="8">
        <f t="shared" si="9"/>
        <v>8.399999999999999</v>
      </c>
      <c r="E84" s="16" t="s">
        <v>148</v>
      </c>
      <c r="F84" s="11">
        <v>0</v>
      </c>
      <c r="G84" s="11">
        <f t="shared" si="7"/>
        <v>8.399999999999999</v>
      </c>
      <c r="H84" s="15" t="s">
        <v>153</v>
      </c>
    </row>
    <row r="85" spans="1:8" s="1" customFormat="1" ht="16.5" customHeight="1">
      <c r="A85" s="8">
        <v>82</v>
      </c>
      <c r="B85" s="9" t="s">
        <v>9</v>
      </c>
      <c r="C85" s="8">
        <v>53</v>
      </c>
      <c r="D85" s="8">
        <f t="shared" si="9"/>
        <v>37.099999999999994</v>
      </c>
      <c r="E85" s="16">
        <v>32</v>
      </c>
      <c r="F85" s="11">
        <f t="shared" si="4"/>
        <v>9.6</v>
      </c>
      <c r="G85" s="11">
        <f t="shared" si="7"/>
        <v>46.699999999999996</v>
      </c>
      <c r="H85" s="15"/>
    </row>
    <row r="86" spans="1:8" s="1" customFormat="1" ht="16.5" customHeight="1">
      <c r="A86" s="8">
        <v>83</v>
      </c>
      <c r="B86" s="9" t="s">
        <v>17</v>
      </c>
      <c r="C86" s="8">
        <v>46</v>
      </c>
      <c r="D86" s="8">
        <f t="shared" si="9"/>
        <v>32.199999999999996</v>
      </c>
      <c r="E86" s="16">
        <v>26.5</v>
      </c>
      <c r="F86" s="11">
        <f t="shared" si="4"/>
        <v>7.949999999999999</v>
      </c>
      <c r="G86" s="11">
        <f t="shared" si="7"/>
        <v>40.14999999999999</v>
      </c>
      <c r="H86" s="15"/>
    </row>
    <row r="87" spans="1:8" ht="16.5" customHeight="1">
      <c r="A87" s="8">
        <v>84</v>
      </c>
      <c r="B87" s="9" t="s">
        <v>43</v>
      </c>
      <c r="C87" s="8">
        <v>17</v>
      </c>
      <c r="D87" s="8">
        <f t="shared" si="9"/>
        <v>11.899999999999999</v>
      </c>
      <c r="E87" s="16">
        <v>51</v>
      </c>
      <c r="F87" s="11">
        <f t="shared" si="4"/>
        <v>15.299999999999999</v>
      </c>
      <c r="G87" s="11">
        <f t="shared" si="7"/>
        <v>27.199999999999996</v>
      </c>
      <c r="H87" s="15"/>
    </row>
    <row r="88" spans="1:8" ht="16.5" customHeight="1">
      <c r="A88" s="8">
        <v>85</v>
      </c>
      <c r="B88" s="9" t="s">
        <v>27</v>
      </c>
      <c r="C88" s="8">
        <v>29</v>
      </c>
      <c r="D88" s="8">
        <f t="shared" si="9"/>
        <v>20.299999999999997</v>
      </c>
      <c r="E88" s="16">
        <v>47</v>
      </c>
      <c r="F88" s="11">
        <f t="shared" si="4"/>
        <v>14.1</v>
      </c>
      <c r="G88" s="11">
        <f t="shared" si="7"/>
        <v>34.4</v>
      </c>
      <c r="H88" s="15"/>
    </row>
    <row r="89" spans="1:8" ht="16.5" customHeight="1">
      <c r="A89" s="8">
        <v>86</v>
      </c>
      <c r="B89" s="9" t="s">
        <v>61</v>
      </c>
      <c r="C89" s="8">
        <v>15</v>
      </c>
      <c r="D89" s="8">
        <f t="shared" si="9"/>
        <v>10.5</v>
      </c>
      <c r="E89" s="16">
        <v>35.5</v>
      </c>
      <c r="F89" s="11">
        <f t="shared" si="4"/>
        <v>10.65</v>
      </c>
      <c r="G89" s="11">
        <f t="shared" si="7"/>
        <v>21.15</v>
      </c>
      <c r="H89" s="15"/>
    </row>
    <row r="90" spans="1:8" ht="16.5" customHeight="1">
      <c r="A90" s="8">
        <v>87</v>
      </c>
      <c r="B90" s="9" t="s">
        <v>98</v>
      </c>
      <c r="C90" s="8">
        <v>11</v>
      </c>
      <c r="D90" s="8">
        <f t="shared" si="9"/>
        <v>7.699999999999999</v>
      </c>
      <c r="E90" s="16">
        <v>64.5</v>
      </c>
      <c r="F90" s="11">
        <f t="shared" si="4"/>
        <v>19.349999999999998</v>
      </c>
      <c r="G90" s="11">
        <f t="shared" si="7"/>
        <v>27.049999999999997</v>
      </c>
      <c r="H90" s="15"/>
    </row>
    <row r="91" spans="1:8" ht="16.5" customHeight="1">
      <c r="A91" s="8">
        <v>88</v>
      </c>
      <c r="B91" s="9" t="s">
        <v>40</v>
      </c>
      <c r="C91" s="8">
        <v>20</v>
      </c>
      <c r="D91" s="8">
        <f aca="true" t="shared" si="10" ref="D91:D115">C91*0.7</f>
        <v>14</v>
      </c>
      <c r="E91" s="16">
        <v>56</v>
      </c>
      <c r="F91" s="11">
        <f aca="true" t="shared" si="11" ref="F91:F144">E91*0.3</f>
        <v>16.8</v>
      </c>
      <c r="G91" s="11">
        <f t="shared" si="7"/>
        <v>30.8</v>
      </c>
      <c r="H91" s="15"/>
    </row>
    <row r="92" spans="1:8" ht="16.5" customHeight="1">
      <c r="A92" s="8">
        <v>89</v>
      </c>
      <c r="B92" s="9" t="s">
        <v>111</v>
      </c>
      <c r="C92" s="8">
        <v>10</v>
      </c>
      <c r="D92" s="8">
        <f t="shared" si="10"/>
        <v>7</v>
      </c>
      <c r="E92" s="16">
        <v>51.5</v>
      </c>
      <c r="F92" s="11">
        <f t="shared" si="11"/>
        <v>15.45</v>
      </c>
      <c r="G92" s="11">
        <f t="shared" si="7"/>
        <v>22.45</v>
      </c>
      <c r="H92" s="15"/>
    </row>
    <row r="93" spans="1:8" ht="16.5" customHeight="1">
      <c r="A93" s="8">
        <v>90</v>
      </c>
      <c r="B93" s="9" t="s">
        <v>100</v>
      </c>
      <c r="C93" s="8">
        <v>11</v>
      </c>
      <c r="D93" s="8">
        <f t="shared" si="10"/>
        <v>7.699999999999999</v>
      </c>
      <c r="E93" s="16">
        <v>37.5</v>
      </c>
      <c r="F93" s="11">
        <f t="shared" si="11"/>
        <v>11.25</v>
      </c>
      <c r="G93" s="11">
        <f t="shared" si="7"/>
        <v>18.95</v>
      </c>
      <c r="H93" s="15"/>
    </row>
    <row r="94" spans="1:8" ht="16.5" customHeight="1">
      <c r="A94" s="8">
        <v>91</v>
      </c>
      <c r="B94" s="9" t="s">
        <v>22</v>
      </c>
      <c r="C94" s="8">
        <v>36</v>
      </c>
      <c r="D94" s="8">
        <f t="shared" si="10"/>
        <v>25.2</v>
      </c>
      <c r="E94" s="16">
        <v>49.5</v>
      </c>
      <c r="F94" s="11">
        <f t="shared" si="11"/>
        <v>14.85</v>
      </c>
      <c r="G94" s="11">
        <f t="shared" si="7"/>
        <v>40.05</v>
      </c>
      <c r="H94" s="15"/>
    </row>
    <row r="95" spans="1:8" ht="16.5" customHeight="1">
      <c r="A95" s="8">
        <v>92</v>
      </c>
      <c r="B95" s="9" t="s">
        <v>26</v>
      </c>
      <c r="C95" s="8">
        <v>31</v>
      </c>
      <c r="D95" s="8">
        <f t="shared" si="10"/>
        <v>21.7</v>
      </c>
      <c r="E95" s="16">
        <v>32</v>
      </c>
      <c r="F95" s="11">
        <f t="shared" si="11"/>
        <v>9.6</v>
      </c>
      <c r="G95" s="11">
        <f t="shared" si="7"/>
        <v>31.299999999999997</v>
      </c>
      <c r="H95" s="15"/>
    </row>
    <row r="96" spans="1:8" ht="16.5" customHeight="1">
      <c r="A96" s="8">
        <v>93</v>
      </c>
      <c r="B96" s="9" t="s">
        <v>56</v>
      </c>
      <c r="C96" s="8">
        <v>15</v>
      </c>
      <c r="D96" s="8">
        <f t="shared" si="10"/>
        <v>10.5</v>
      </c>
      <c r="E96" s="16">
        <v>43.5</v>
      </c>
      <c r="F96" s="11">
        <f t="shared" si="11"/>
        <v>13.049999999999999</v>
      </c>
      <c r="G96" s="11">
        <f t="shared" si="7"/>
        <v>23.549999999999997</v>
      </c>
      <c r="H96" s="15"/>
    </row>
    <row r="97" spans="1:8" ht="16.5" customHeight="1">
      <c r="A97" s="8">
        <v>94</v>
      </c>
      <c r="B97" s="9" t="s">
        <v>44</v>
      </c>
      <c r="C97" s="8">
        <v>17</v>
      </c>
      <c r="D97" s="8">
        <f t="shared" si="10"/>
        <v>11.899999999999999</v>
      </c>
      <c r="E97" s="16">
        <v>57</v>
      </c>
      <c r="F97" s="11">
        <f t="shared" si="11"/>
        <v>17.099999999999998</v>
      </c>
      <c r="G97" s="11">
        <f t="shared" si="7"/>
        <v>28.999999999999996</v>
      </c>
      <c r="H97" s="15"/>
    </row>
    <row r="98" spans="1:8" ht="16.5" customHeight="1">
      <c r="A98" s="8">
        <v>95</v>
      </c>
      <c r="B98" s="9" t="s">
        <v>139</v>
      </c>
      <c r="C98" s="8">
        <v>6</v>
      </c>
      <c r="D98" s="8">
        <f t="shared" si="10"/>
        <v>4.199999999999999</v>
      </c>
      <c r="E98" s="16">
        <v>34</v>
      </c>
      <c r="F98" s="11">
        <f t="shared" si="11"/>
        <v>10.2</v>
      </c>
      <c r="G98" s="11">
        <f t="shared" si="7"/>
        <v>14.399999999999999</v>
      </c>
      <c r="H98" s="15"/>
    </row>
    <row r="99" spans="1:8" ht="16.5" customHeight="1">
      <c r="A99" s="8">
        <v>96</v>
      </c>
      <c r="B99" s="9" t="s">
        <v>37</v>
      </c>
      <c r="C99" s="8">
        <v>23.75</v>
      </c>
      <c r="D99" s="8">
        <f t="shared" si="10"/>
        <v>16.625</v>
      </c>
      <c r="E99" s="16">
        <v>51</v>
      </c>
      <c r="F99" s="11">
        <f t="shared" si="11"/>
        <v>15.299999999999999</v>
      </c>
      <c r="G99" s="11">
        <f t="shared" si="7"/>
        <v>31.924999999999997</v>
      </c>
      <c r="H99" s="15"/>
    </row>
    <row r="100" spans="1:8" ht="16.5" customHeight="1">
      <c r="A100" s="8">
        <v>97</v>
      </c>
      <c r="B100" s="9" t="s">
        <v>113</v>
      </c>
      <c r="C100" s="8">
        <v>9</v>
      </c>
      <c r="D100" s="8">
        <f t="shared" si="10"/>
        <v>6.3</v>
      </c>
      <c r="E100" s="16">
        <v>35</v>
      </c>
      <c r="F100" s="11">
        <f t="shared" si="11"/>
        <v>10.5</v>
      </c>
      <c r="G100" s="11">
        <f t="shared" si="7"/>
        <v>16.8</v>
      </c>
      <c r="H100" s="15"/>
    </row>
    <row r="101" spans="1:8" ht="16.5" customHeight="1">
      <c r="A101" s="8">
        <v>98</v>
      </c>
      <c r="B101" s="9" t="s">
        <v>78</v>
      </c>
      <c r="C101" s="8">
        <v>13</v>
      </c>
      <c r="D101" s="8">
        <f t="shared" si="10"/>
        <v>9.1</v>
      </c>
      <c r="E101" s="16"/>
      <c r="F101" s="11">
        <f t="shared" si="11"/>
        <v>0</v>
      </c>
      <c r="G101" s="11">
        <f t="shared" si="7"/>
        <v>9.1</v>
      </c>
      <c r="H101" s="15" t="s">
        <v>153</v>
      </c>
    </row>
    <row r="102" spans="1:8" ht="16.5" customHeight="1">
      <c r="A102" s="8">
        <v>99</v>
      </c>
      <c r="B102" s="9" t="s">
        <v>52</v>
      </c>
      <c r="C102" s="8">
        <v>15.5</v>
      </c>
      <c r="D102" s="8">
        <f t="shared" si="10"/>
        <v>10.85</v>
      </c>
      <c r="E102" s="16">
        <v>55</v>
      </c>
      <c r="F102" s="11">
        <f t="shared" si="11"/>
        <v>16.5</v>
      </c>
      <c r="G102" s="11">
        <f t="shared" si="7"/>
        <v>27.35</v>
      </c>
      <c r="H102" s="15"/>
    </row>
    <row r="103" spans="1:8" ht="16.5" customHeight="1">
      <c r="A103" s="8">
        <v>100</v>
      </c>
      <c r="B103" s="9" t="s">
        <v>25</v>
      </c>
      <c r="C103" s="8">
        <v>36</v>
      </c>
      <c r="D103" s="8">
        <f t="shared" si="10"/>
        <v>25.2</v>
      </c>
      <c r="E103" s="16">
        <v>60.5</v>
      </c>
      <c r="F103" s="11">
        <f t="shared" si="11"/>
        <v>18.15</v>
      </c>
      <c r="G103" s="11">
        <f t="shared" si="7"/>
        <v>43.349999999999994</v>
      </c>
      <c r="H103" s="15"/>
    </row>
    <row r="104" spans="1:8" ht="16.5" customHeight="1">
      <c r="A104" s="8">
        <v>101</v>
      </c>
      <c r="B104" s="9" t="s">
        <v>95</v>
      </c>
      <c r="C104" s="8">
        <v>12</v>
      </c>
      <c r="D104" s="8">
        <f t="shared" si="10"/>
        <v>8.399999999999999</v>
      </c>
      <c r="E104" s="16"/>
      <c r="F104" s="11">
        <f t="shared" si="11"/>
        <v>0</v>
      </c>
      <c r="G104" s="11">
        <f t="shared" si="7"/>
        <v>8.399999999999999</v>
      </c>
      <c r="H104" s="15" t="s">
        <v>153</v>
      </c>
    </row>
    <row r="105" spans="1:8" ht="16.5" customHeight="1">
      <c r="A105" s="8">
        <v>102</v>
      </c>
      <c r="B105" s="9" t="s">
        <v>124</v>
      </c>
      <c r="C105" s="8">
        <v>8</v>
      </c>
      <c r="D105" s="8">
        <f t="shared" si="10"/>
        <v>5.6</v>
      </c>
      <c r="E105" s="16">
        <v>45.5</v>
      </c>
      <c r="F105" s="11">
        <f t="shared" si="11"/>
        <v>13.65</v>
      </c>
      <c r="G105" s="11">
        <f t="shared" si="7"/>
        <v>19.25</v>
      </c>
      <c r="H105" s="15"/>
    </row>
    <row r="106" spans="1:8" ht="16.5" customHeight="1">
      <c r="A106" s="8">
        <v>103</v>
      </c>
      <c r="B106" s="9" t="s">
        <v>77</v>
      </c>
      <c r="C106" s="8">
        <v>13</v>
      </c>
      <c r="D106" s="8">
        <f t="shared" si="10"/>
        <v>9.1</v>
      </c>
      <c r="E106" s="16">
        <v>45.5</v>
      </c>
      <c r="F106" s="11">
        <f t="shared" si="11"/>
        <v>13.65</v>
      </c>
      <c r="G106" s="11">
        <f t="shared" si="7"/>
        <v>22.75</v>
      </c>
      <c r="H106" s="15"/>
    </row>
    <row r="107" spans="1:8" ht="16.5" customHeight="1">
      <c r="A107" s="8">
        <v>104</v>
      </c>
      <c r="B107" s="9" t="s">
        <v>76</v>
      </c>
      <c r="C107" s="8">
        <v>13</v>
      </c>
      <c r="D107" s="8">
        <f t="shared" si="10"/>
        <v>9.1</v>
      </c>
      <c r="E107" s="16">
        <v>46.5</v>
      </c>
      <c r="F107" s="11">
        <f t="shared" si="11"/>
        <v>13.95</v>
      </c>
      <c r="G107" s="11">
        <f t="shared" si="7"/>
        <v>23.049999999999997</v>
      </c>
      <c r="H107" s="15"/>
    </row>
    <row r="108" spans="1:8" s="1" customFormat="1" ht="16.5" customHeight="1">
      <c r="A108" s="8">
        <v>105</v>
      </c>
      <c r="B108" s="9" t="s">
        <v>15</v>
      </c>
      <c r="C108" s="8">
        <v>47</v>
      </c>
      <c r="D108" s="8">
        <f t="shared" si="10"/>
        <v>32.9</v>
      </c>
      <c r="E108" s="16">
        <v>37</v>
      </c>
      <c r="F108" s="11">
        <f t="shared" si="11"/>
        <v>11.1</v>
      </c>
      <c r="G108" s="11">
        <f t="shared" si="7"/>
        <v>44</v>
      </c>
      <c r="H108" s="15"/>
    </row>
    <row r="109" spans="1:8" ht="16.5" customHeight="1">
      <c r="A109" s="8">
        <v>106</v>
      </c>
      <c r="B109" s="9" t="s">
        <v>70</v>
      </c>
      <c r="C109" s="8">
        <v>14</v>
      </c>
      <c r="D109" s="8">
        <f t="shared" si="10"/>
        <v>9.799999999999999</v>
      </c>
      <c r="E109" s="16">
        <v>33.5</v>
      </c>
      <c r="F109" s="11">
        <f t="shared" si="11"/>
        <v>10.049999999999999</v>
      </c>
      <c r="G109" s="11">
        <f t="shared" si="7"/>
        <v>19.849999999999998</v>
      </c>
      <c r="H109" s="15"/>
    </row>
    <row r="110" spans="1:8" ht="16.5" customHeight="1">
      <c r="A110" s="8">
        <v>107</v>
      </c>
      <c r="B110" s="9" t="s">
        <v>33</v>
      </c>
      <c r="C110" s="8">
        <v>26</v>
      </c>
      <c r="D110" s="8">
        <f t="shared" si="10"/>
        <v>18.2</v>
      </c>
      <c r="E110" s="16"/>
      <c r="F110" s="11">
        <f t="shared" si="11"/>
        <v>0</v>
      </c>
      <c r="G110" s="11">
        <f t="shared" si="7"/>
        <v>18.2</v>
      </c>
      <c r="H110" s="15" t="s">
        <v>153</v>
      </c>
    </row>
    <row r="111" spans="1:8" ht="16.5" customHeight="1">
      <c r="A111" s="8">
        <v>108</v>
      </c>
      <c r="B111" s="9" t="s">
        <v>74</v>
      </c>
      <c r="C111" s="8">
        <v>14</v>
      </c>
      <c r="D111" s="8">
        <f t="shared" si="10"/>
        <v>9.799999999999999</v>
      </c>
      <c r="E111" s="16">
        <v>40.5</v>
      </c>
      <c r="F111" s="11">
        <f t="shared" si="11"/>
        <v>12.15</v>
      </c>
      <c r="G111" s="11">
        <f t="shared" si="7"/>
        <v>21.95</v>
      </c>
      <c r="H111" s="15"/>
    </row>
    <row r="112" spans="1:8" ht="16.5" customHeight="1">
      <c r="A112" s="8">
        <v>109</v>
      </c>
      <c r="B112" s="9" t="s">
        <v>54</v>
      </c>
      <c r="C112" s="8">
        <v>15</v>
      </c>
      <c r="D112" s="8">
        <f t="shared" si="10"/>
        <v>10.5</v>
      </c>
      <c r="E112" s="16">
        <v>50.5</v>
      </c>
      <c r="F112" s="11">
        <f t="shared" si="11"/>
        <v>15.149999999999999</v>
      </c>
      <c r="G112" s="11">
        <f t="shared" si="7"/>
        <v>25.65</v>
      </c>
      <c r="H112" s="15"/>
    </row>
    <row r="113" spans="1:8" ht="16.5" customHeight="1">
      <c r="A113" s="8">
        <v>110</v>
      </c>
      <c r="B113" s="9" t="s">
        <v>122</v>
      </c>
      <c r="C113" s="8">
        <v>8.5</v>
      </c>
      <c r="D113" s="8">
        <f t="shared" si="10"/>
        <v>5.949999999999999</v>
      </c>
      <c r="E113" s="16">
        <v>52</v>
      </c>
      <c r="F113" s="11">
        <f t="shared" si="11"/>
        <v>15.6</v>
      </c>
      <c r="G113" s="11">
        <f t="shared" si="7"/>
        <v>21.549999999999997</v>
      </c>
      <c r="H113" s="15"/>
    </row>
    <row r="114" spans="1:8" ht="16.5" customHeight="1">
      <c r="A114" s="8">
        <v>111</v>
      </c>
      <c r="B114" s="9" t="s">
        <v>140</v>
      </c>
      <c r="C114" s="8">
        <v>6</v>
      </c>
      <c r="D114" s="8">
        <f t="shared" si="10"/>
        <v>4.199999999999999</v>
      </c>
      <c r="E114" s="16">
        <v>42</v>
      </c>
      <c r="F114" s="11">
        <f t="shared" si="11"/>
        <v>12.6</v>
      </c>
      <c r="G114" s="11">
        <f t="shared" si="7"/>
        <v>16.799999999999997</v>
      </c>
      <c r="H114" s="15"/>
    </row>
    <row r="115" spans="1:8" s="1" customFormat="1" ht="16.5" customHeight="1">
      <c r="A115" s="8">
        <v>112</v>
      </c>
      <c r="B115" s="9" t="s">
        <v>14</v>
      </c>
      <c r="C115" s="8">
        <v>48</v>
      </c>
      <c r="D115" s="8">
        <f t="shared" si="10"/>
        <v>33.599999999999994</v>
      </c>
      <c r="E115" s="16">
        <v>35.5</v>
      </c>
      <c r="F115" s="11">
        <f t="shared" si="11"/>
        <v>10.65</v>
      </c>
      <c r="G115" s="11">
        <f t="shared" si="7"/>
        <v>44.24999999999999</v>
      </c>
      <c r="H115" s="15"/>
    </row>
    <row r="116" spans="1:8" ht="16.5" customHeight="1">
      <c r="A116" s="8">
        <v>113</v>
      </c>
      <c r="B116" s="9" t="s">
        <v>128</v>
      </c>
      <c r="C116" s="8">
        <v>7</v>
      </c>
      <c r="D116" s="8">
        <f aca="true" t="shared" si="12" ref="D116:D144">C116*0.7</f>
        <v>4.8999999999999995</v>
      </c>
      <c r="E116" s="16">
        <v>50</v>
      </c>
      <c r="F116" s="11">
        <f t="shared" si="11"/>
        <v>15</v>
      </c>
      <c r="G116" s="11">
        <f t="shared" si="7"/>
        <v>19.9</v>
      </c>
      <c r="H116" s="15"/>
    </row>
    <row r="117" spans="1:8" ht="16.5" customHeight="1">
      <c r="A117" s="8">
        <v>114</v>
      </c>
      <c r="B117" s="9" t="s">
        <v>89</v>
      </c>
      <c r="C117" s="8">
        <v>12</v>
      </c>
      <c r="D117" s="8">
        <f t="shared" si="12"/>
        <v>8.399999999999999</v>
      </c>
      <c r="E117" s="16">
        <v>38.5</v>
      </c>
      <c r="F117" s="11">
        <f t="shared" si="11"/>
        <v>11.549999999999999</v>
      </c>
      <c r="G117" s="11">
        <f t="shared" si="7"/>
        <v>19.949999999999996</v>
      </c>
      <c r="H117" s="15"/>
    </row>
    <row r="118" spans="1:8" ht="16.5" customHeight="1">
      <c r="A118" s="8">
        <v>115</v>
      </c>
      <c r="B118" s="9" t="s">
        <v>68</v>
      </c>
      <c r="C118" s="8">
        <v>14.5</v>
      </c>
      <c r="D118" s="8">
        <f t="shared" si="12"/>
        <v>10.149999999999999</v>
      </c>
      <c r="E118" s="16"/>
      <c r="F118" s="11">
        <f t="shared" si="11"/>
        <v>0</v>
      </c>
      <c r="G118" s="11">
        <f t="shared" si="7"/>
        <v>10.149999999999999</v>
      </c>
      <c r="H118" s="15" t="s">
        <v>153</v>
      </c>
    </row>
    <row r="119" spans="1:8" ht="16.5" customHeight="1">
      <c r="A119" s="8">
        <v>116</v>
      </c>
      <c r="B119" s="9" t="s">
        <v>142</v>
      </c>
      <c r="C119" s="8">
        <v>6</v>
      </c>
      <c r="D119" s="8">
        <f t="shared" si="12"/>
        <v>4.199999999999999</v>
      </c>
      <c r="E119" s="16">
        <v>50</v>
      </c>
      <c r="F119" s="11">
        <f t="shared" si="11"/>
        <v>15</v>
      </c>
      <c r="G119" s="11">
        <f t="shared" si="7"/>
        <v>19.2</v>
      </c>
      <c r="H119" s="15"/>
    </row>
    <row r="120" spans="1:8" ht="16.5" customHeight="1">
      <c r="A120" s="8">
        <v>117</v>
      </c>
      <c r="B120" s="9" t="s">
        <v>134</v>
      </c>
      <c r="C120" s="8">
        <v>7</v>
      </c>
      <c r="D120" s="8">
        <f t="shared" si="12"/>
        <v>4.8999999999999995</v>
      </c>
      <c r="E120" s="16"/>
      <c r="F120" s="11">
        <f t="shared" si="11"/>
        <v>0</v>
      </c>
      <c r="G120" s="11">
        <f t="shared" si="7"/>
        <v>4.8999999999999995</v>
      </c>
      <c r="H120" s="15" t="s">
        <v>153</v>
      </c>
    </row>
    <row r="121" spans="1:8" ht="16.5" customHeight="1">
      <c r="A121" s="8">
        <v>118</v>
      </c>
      <c r="B121" s="9" t="s">
        <v>86</v>
      </c>
      <c r="C121" s="8">
        <v>13</v>
      </c>
      <c r="D121" s="8">
        <f t="shared" si="12"/>
        <v>9.1</v>
      </c>
      <c r="E121" s="16">
        <v>0</v>
      </c>
      <c r="F121" s="11">
        <f t="shared" si="11"/>
        <v>0</v>
      </c>
      <c r="G121" s="11">
        <f t="shared" si="7"/>
        <v>9.1</v>
      </c>
      <c r="H121" s="15"/>
    </row>
    <row r="122" spans="1:8" ht="16.5" customHeight="1">
      <c r="A122" s="8">
        <v>119</v>
      </c>
      <c r="B122" s="9" t="s">
        <v>138</v>
      </c>
      <c r="C122" s="8">
        <v>6</v>
      </c>
      <c r="D122" s="8">
        <f t="shared" si="12"/>
        <v>4.199999999999999</v>
      </c>
      <c r="E122" s="16">
        <v>44.5</v>
      </c>
      <c r="F122" s="11">
        <f t="shared" si="11"/>
        <v>13.35</v>
      </c>
      <c r="G122" s="11">
        <f t="shared" si="7"/>
        <v>17.549999999999997</v>
      </c>
      <c r="H122" s="15"/>
    </row>
    <row r="123" spans="1:8" ht="16.5" customHeight="1">
      <c r="A123" s="8">
        <v>120</v>
      </c>
      <c r="B123" s="9" t="s">
        <v>30</v>
      </c>
      <c r="C123" s="8">
        <v>26.5</v>
      </c>
      <c r="D123" s="8">
        <f t="shared" si="12"/>
        <v>18.549999999999997</v>
      </c>
      <c r="E123" s="16">
        <v>62</v>
      </c>
      <c r="F123" s="11">
        <f t="shared" si="11"/>
        <v>18.599999999999998</v>
      </c>
      <c r="G123" s="11">
        <f t="shared" si="7"/>
        <v>37.14999999999999</v>
      </c>
      <c r="H123" s="15"/>
    </row>
    <row r="124" spans="1:8" ht="16.5" customHeight="1">
      <c r="A124" s="8">
        <v>121</v>
      </c>
      <c r="B124" s="9" t="s">
        <v>41</v>
      </c>
      <c r="C124" s="8">
        <v>18.5</v>
      </c>
      <c r="D124" s="8">
        <f t="shared" si="12"/>
        <v>12.95</v>
      </c>
      <c r="E124" s="16"/>
      <c r="F124" s="11">
        <f t="shared" si="11"/>
        <v>0</v>
      </c>
      <c r="G124" s="11">
        <f t="shared" si="7"/>
        <v>12.95</v>
      </c>
      <c r="H124" s="15" t="s">
        <v>153</v>
      </c>
    </row>
    <row r="125" spans="1:8" s="1" customFormat="1" ht="16.5" customHeight="1">
      <c r="A125" s="8">
        <v>122</v>
      </c>
      <c r="B125" s="9" t="s">
        <v>16</v>
      </c>
      <c r="C125" s="8">
        <v>46.5</v>
      </c>
      <c r="D125" s="8">
        <f t="shared" si="12"/>
        <v>32.55</v>
      </c>
      <c r="E125" s="16"/>
      <c r="F125" s="11">
        <f t="shared" si="11"/>
        <v>0</v>
      </c>
      <c r="G125" s="11">
        <f aca="true" t="shared" si="13" ref="G125:G132">D125+F125</f>
        <v>32.55</v>
      </c>
      <c r="H125" s="15" t="s">
        <v>153</v>
      </c>
    </row>
    <row r="126" spans="1:8" s="1" customFormat="1" ht="16.5" customHeight="1">
      <c r="A126" s="8">
        <v>123</v>
      </c>
      <c r="B126" s="9" t="s">
        <v>18</v>
      </c>
      <c r="C126" s="8">
        <v>45</v>
      </c>
      <c r="D126" s="8">
        <f t="shared" si="12"/>
        <v>31.499999999999996</v>
      </c>
      <c r="E126" s="16"/>
      <c r="F126" s="11">
        <f t="shared" si="11"/>
        <v>0</v>
      </c>
      <c r="G126" s="11">
        <f t="shared" si="13"/>
        <v>31.499999999999996</v>
      </c>
      <c r="H126" s="15" t="s">
        <v>153</v>
      </c>
    </row>
    <row r="127" spans="1:8" ht="16.5" customHeight="1">
      <c r="A127" s="8">
        <v>124</v>
      </c>
      <c r="B127" s="9" t="s">
        <v>29</v>
      </c>
      <c r="C127" s="8">
        <v>27</v>
      </c>
      <c r="D127" s="8">
        <f t="shared" si="12"/>
        <v>18.9</v>
      </c>
      <c r="E127" s="16">
        <v>42</v>
      </c>
      <c r="F127" s="11">
        <f t="shared" si="11"/>
        <v>12.6</v>
      </c>
      <c r="G127" s="11">
        <f t="shared" si="13"/>
        <v>31.5</v>
      </c>
      <c r="H127" s="15"/>
    </row>
    <row r="128" spans="1:8" ht="16.5" customHeight="1">
      <c r="A128" s="8">
        <v>125</v>
      </c>
      <c r="B128" s="9" t="s">
        <v>108</v>
      </c>
      <c r="C128" s="8">
        <v>10</v>
      </c>
      <c r="D128" s="8">
        <f t="shared" si="12"/>
        <v>7</v>
      </c>
      <c r="E128" s="16">
        <v>44</v>
      </c>
      <c r="F128" s="11">
        <f t="shared" si="11"/>
        <v>13.2</v>
      </c>
      <c r="G128" s="11">
        <f t="shared" si="13"/>
        <v>20.2</v>
      </c>
      <c r="H128" s="15"/>
    </row>
    <row r="129" spans="1:8" ht="16.5" customHeight="1">
      <c r="A129" s="8">
        <v>126</v>
      </c>
      <c r="B129" s="9" t="s">
        <v>115</v>
      </c>
      <c r="C129" s="8">
        <v>9</v>
      </c>
      <c r="D129" s="8">
        <f t="shared" si="12"/>
        <v>6.3</v>
      </c>
      <c r="E129" s="16">
        <v>56.5</v>
      </c>
      <c r="F129" s="11">
        <f t="shared" si="11"/>
        <v>16.95</v>
      </c>
      <c r="G129" s="11">
        <f t="shared" si="13"/>
        <v>23.25</v>
      </c>
      <c r="H129" s="15"/>
    </row>
    <row r="130" spans="1:8" ht="16.5" customHeight="1">
      <c r="A130" s="8">
        <v>127</v>
      </c>
      <c r="B130" s="9" t="s">
        <v>59</v>
      </c>
      <c r="C130" s="8">
        <v>15</v>
      </c>
      <c r="D130" s="8">
        <f t="shared" si="12"/>
        <v>10.5</v>
      </c>
      <c r="E130" s="17">
        <v>38.5</v>
      </c>
      <c r="F130" s="11">
        <f t="shared" si="11"/>
        <v>11.549999999999999</v>
      </c>
      <c r="G130" s="11">
        <f t="shared" si="13"/>
        <v>22.049999999999997</v>
      </c>
      <c r="H130" s="15"/>
    </row>
    <row r="131" spans="1:8" ht="16.5" customHeight="1">
      <c r="A131" s="8">
        <v>128</v>
      </c>
      <c r="B131" s="9" t="s">
        <v>119</v>
      </c>
      <c r="C131" s="8">
        <v>9</v>
      </c>
      <c r="D131" s="8">
        <f t="shared" si="12"/>
        <v>6.3</v>
      </c>
      <c r="E131" s="16"/>
      <c r="F131" s="11">
        <f t="shared" si="11"/>
        <v>0</v>
      </c>
      <c r="G131" s="11">
        <f t="shared" si="13"/>
        <v>6.3</v>
      </c>
      <c r="H131" s="15" t="s">
        <v>153</v>
      </c>
    </row>
    <row r="132" spans="1:8" ht="16.5" customHeight="1">
      <c r="A132" s="8">
        <v>129</v>
      </c>
      <c r="B132" s="9" t="s">
        <v>103</v>
      </c>
      <c r="C132" s="8">
        <v>11</v>
      </c>
      <c r="D132" s="8">
        <f t="shared" si="12"/>
        <v>7.699999999999999</v>
      </c>
      <c r="E132" s="16">
        <v>52</v>
      </c>
      <c r="F132" s="11">
        <f t="shared" si="11"/>
        <v>15.6</v>
      </c>
      <c r="G132" s="11">
        <f t="shared" si="13"/>
        <v>23.299999999999997</v>
      </c>
      <c r="H132" s="15"/>
    </row>
    <row r="133" spans="1:8" ht="16.5" customHeight="1">
      <c r="A133" s="8">
        <v>130</v>
      </c>
      <c r="B133" s="9" t="s">
        <v>99</v>
      </c>
      <c r="C133" s="8">
        <v>11</v>
      </c>
      <c r="D133" s="8">
        <f t="shared" si="12"/>
        <v>7.699999999999999</v>
      </c>
      <c r="E133" s="19" t="s">
        <v>148</v>
      </c>
      <c r="F133" s="11">
        <v>0</v>
      </c>
      <c r="G133" s="11">
        <f>D133+F133</f>
        <v>7.699999999999999</v>
      </c>
      <c r="H133" s="15" t="s">
        <v>149</v>
      </c>
    </row>
    <row r="134" spans="1:8" ht="16.5" customHeight="1">
      <c r="A134" s="8">
        <v>131</v>
      </c>
      <c r="B134" s="9" t="s">
        <v>46</v>
      </c>
      <c r="C134" s="8">
        <v>17</v>
      </c>
      <c r="D134" s="8">
        <f t="shared" si="12"/>
        <v>11.899999999999999</v>
      </c>
      <c r="E134" s="16">
        <v>69.5</v>
      </c>
      <c r="F134" s="11">
        <f t="shared" si="11"/>
        <v>20.849999999999998</v>
      </c>
      <c r="G134" s="11">
        <f aca="true" t="shared" si="14" ref="G134:G144">D134+F134</f>
        <v>32.75</v>
      </c>
      <c r="H134" s="15"/>
    </row>
    <row r="135" spans="1:8" s="1" customFormat="1" ht="16.5" customHeight="1">
      <c r="A135" s="8">
        <v>132</v>
      </c>
      <c r="B135" s="9" t="s">
        <v>5</v>
      </c>
      <c r="C135" s="10">
        <v>86.2</v>
      </c>
      <c r="D135" s="10">
        <f t="shared" si="12"/>
        <v>60.339999999999996</v>
      </c>
      <c r="E135" s="16">
        <v>37.5</v>
      </c>
      <c r="F135" s="11">
        <f t="shared" si="11"/>
        <v>11.25</v>
      </c>
      <c r="G135" s="11">
        <f t="shared" si="14"/>
        <v>71.59</v>
      </c>
      <c r="H135" s="15"/>
    </row>
    <row r="136" spans="1:8" ht="16.5" customHeight="1">
      <c r="A136" s="8">
        <v>133</v>
      </c>
      <c r="B136" s="9" t="s">
        <v>141</v>
      </c>
      <c r="C136" s="8">
        <v>6</v>
      </c>
      <c r="D136" s="8">
        <f t="shared" si="12"/>
        <v>4.199999999999999</v>
      </c>
      <c r="E136" s="16">
        <v>55</v>
      </c>
      <c r="F136" s="11">
        <f t="shared" si="11"/>
        <v>16.5</v>
      </c>
      <c r="G136" s="11">
        <f t="shared" si="14"/>
        <v>20.7</v>
      </c>
      <c r="H136" s="15"/>
    </row>
    <row r="137" spans="1:8" ht="16.5" customHeight="1">
      <c r="A137" s="8">
        <v>134</v>
      </c>
      <c r="B137" s="9" t="s">
        <v>110</v>
      </c>
      <c r="C137" s="8">
        <v>10</v>
      </c>
      <c r="D137" s="8">
        <f t="shared" si="12"/>
        <v>7</v>
      </c>
      <c r="E137" s="16">
        <v>46</v>
      </c>
      <c r="F137" s="11">
        <f t="shared" si="11"/>
        <v>13.799999999999999</v>
      </c>
      <c r="G137" s="11">
        <f t="shared" si="14"/>
        <v>20.799999999999997</v>
      </c>
      <c r="H137" s="15"/>
    </row>
    <row r="138" spans="1:8" ht="16.5" customHeight="1">
      <c r="A138" s="8">
        <v>135</v>
      </c>
      <c r="B138" s="9" t="s">
        <v>79</v>
      </c>
      <c r="C138" s="8">
        <v>13</v>
      </c>
      <c r="D138" s="8">
        <f t="shared" si="12"/>
        <v>9.1</v>
      </c>
      <c r="E138" s="16">
        <v>54</v>
      </c>
      <c r="F138" s="11">
        <f t="shared" si="11"/>
        <v>16.2</v>
      </c>
      <c r="G138" s="11">
        <f t="shared" si="14"/>
        <v>25.299999999999997</v>
      </c>
      <c r="H138" s="15"/>
    </row>
    <row r="139" spans="1:8" ht="16.5" customHeight="1">
      <c r="A139" s="8">
        <v>136</v>
      </c>
      <c r="B139" s="9" t="s">
        <v>48</v>
      </c>
      <c r="C139" s="8">
        <v>17</v>
      </c>
      <c r="D139" s="8">
        <f t="shared" si="12"/>
        <v>11.899999999999999</v>
      </c>
      <c r="E139" s="16" t="s">
        <v>148</v>
      </c>
      <c r="F139" s="11">
        <v>0</v>
      </c>
      <c r="G139" s="11">
        <f t="shared" si="14"/>
        <v>11.899999999999999</v>
      </c>
      <c r="H139" s="15" t="s">
        <v>153</v>
      </c>
    </row>
    <row r="140" spans="1:8" ht="16.5" customHeight="1">
      <c r="A140" s="8">
        <v>137</v>
      </c>
      <c r="B140" s="9" t="s">
        <v>132</v>
      </c>
      <c r="C140" s="8">
        <v>7</v>
      </c>
      <c r="D140" s="8">
        <f t="shared" si="12"/>
        <v>4.8999999999999995</v>
      </c>
      <c r="E140" s="16">
        <v>53</v>
      </c>
      <c r="F140" s="11">
        <f t="shared" si="11"/>
        <v>15.899999999999999</v>
      </c>
      <c r="G140" s="11">
        <f t="shared" si="14"/>
        <v>20.799999999999997</v>
      </c>
      <c r="H140" s="11"/>
    </row>
    <row r="141" spans="1:8" ht="16.5" customHeight="1">
      <c r="A141" s="8">
        <v>138</v>
      </c>
      <c r="B141" s="9" t="s">
        <v>35</v>
      </c>
      <c r="C141" s="8">
        <v>25.5</v>
      </c>
      <c r="D141" s="8">
        <f t="shared" si="12"/>
        <v>17.849999999999998</v>
      </c>
      <c r="E141" s="16">
        <v>44.5</v>
      </c>
      <c r="F141" s="11">
        <f t="shared" si="11"/>
        <v>13.35</v>
      </c>
      <c r="G141" s="11">
        <f t="shared" si="14"/>
        <v>31.199999999999996</v>
      </c>
      <c r="H141" s="11"/>
    </row>
    <row r="142" spans="1:8" ht="16.5" customHeight="1">
      <c r="A142" s="8">
        <v>139</v>
      </c>
      <c r="B142" s="9" t="s">
        <v>72</v>
      </c>
      <c r="C142" s="8">
        <v>14</v>
      </c>
      <c r="D142" s="8">
        <f t="shared" si="12"/>
        <v>9.799999999999999</v>
      </c>
      <c r="E142" s="16">
        <v>54</v>
      </c>
      <c r="F142" s="11">
        <f t="shared" si="11"/>
        <v>16.2</v>
      </c>
      <c r="G142" s="11">
        <f t="shared" si="14"/>
        <v>26</v>
      </c>
      <c r="H142" s="11"/>
    </row>
    <row r="143" spans="1:8" ht="16.5" customHeight="1">
      <c r="A143" s="8">
        <v>140</v>
      </c>
      <c r="B143" s="9" t="s">
        <v>109</v>
      </c>
      <c r="C143" s="8">
        <v>10</v>
      </c>
      <c r="D143" s="8">
        <f t="shared" si="12"/>
        <v>7</v>
      </c>
      <c r="E143" s="16">
        <v>56</v>
      </c>
      <c r="F143" s="11">
        <f t="shared" si="11"/>
        <v>16.8</v>
      </c>
      <c r="G143" s="11">
        <f t="shared" si="14"/>
        <v>23.8</v>
      </c>
      <c r="H143" s="11"/>
    </row>
    <row r="144" spans="1:8" ht="16.5" customHeight="1">
      <c r="A144" s="8">
        <v>141</v>
      </c>
      <c r="B144" s="9" t="s">
        <v>92</v>
      </c>
      <c r="C144" s="8">
        <v>12</v>
      </c>
      <c r="D144" s="8">
        <f t="shared" si="12"/>
        <v>8.399999999999999</v>
      </c>
      <c r="E144" s="16">
        <v>49</v>
      </c>
      <c r="F144" s="11">
        <f t="shared" si="11"/>
        <v>14.7</v>
      </c>
      <c r="G144" s="11">
        <f t="shared" si="14"/>
        <v>23.099999999999998</v>
      </c>
      <c r="H144" s="11"/>
    </row>
  </sheetData>
  <sheetProtection/>
  <mergeCells count="2">
    <mergeCell ref="A1:H1"/>
    <mergeCell ref="G2:H2"/>
  </mergeCells>
  <conditionalFormatting sqref="B4:B144">
    <cfRule type="duplicateValues" priority="1" dxfId="1">
      <formula>AND(COUNTIF($B$4:$B$144,B4)&gt;1,NOT(ISBLANK(B4)))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2017-07-24T02:23:05Z</cp:lastPrinted>
  <dcterms:created xsi:type="dcterms:W3CDTF">2017-07-24T00:48:48Z</dcterms:created>
  <dcterms:modified xsi:type="dcterms:W3CDTF">2017-07-24T03:05:09Z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