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100" firstSheet="17" activeTab="21"/>
  </bookViews>
  <sheets>
    <sheet name="初中语文" sheetId="1" r:id="rId1"/>
    <sheet name="小学语文" sheetId="2" r:id="rId2"/>
    <sheet name="初中数学" sheetId="3" r:id="rId3"/>
    <sheet name="小学数学" sheetId="4" r:id="rId4"/>
    <sheet name="初中英语" sheetId="5" r:id="rId5"/>
    <sheet name="小学英语" sheetId="6" r:id="rId6"/>
    <sheet name="物理" sheetId="7" r:id="rId7"/>
    <sheet name="化学" sheetId="8" r:id="rId8"/>
    <sheet name="初中生物" sheetId="9" r:id="rId9"/>
    <sheet name="初中历史" sheetId="10" r:id="rId10"/>
    <sheet name="初中地理" sheetId="11" r:id="rId11"/>
    <sheet name="初中政治" sheetId="12" r:id="rId12"/>
    <sheet name="初中音乐" sheetId="13" r:id="rId13"/>
    <sheet name="小学音乐" sheetId="14" r:id="rId14"/>
    <sheet name="初中体育" sheetId="15" r:id="rId15"/>
    <sheet name="小学体育" sheetId="16" r:id="rId16"/>
    <sheet name="初中美术" sheetId="17" r:id="rId17"/>
    <sheet name="小学美术" sheetId="18" r:id="rId18"/>
    <sheet name="初中信息技术" sheetId="19" r:id="rId19"/>
    <sheet name="小学信息技术" sheetId="20" r:id="rId20"/>
    <sheet name="学前教育" sheetId="21" r:id="rId21"/>
    <sheet name="定向" sheetId="22" r:id="rId22"/>
  </sheets>
  <definedNames/>
  <calcPr fullCalcOnLoad="1"/>
</workbook>
</file>

<file path=xl/sharedStrings.xml><?xml version="1.0" encoding="utf-8"?>
<sst xmlns="http://schemas.openxmlformats.org/spreadsheetml/2006/main" count="2906" uniqueCount="1811">
  <si>
    <t>2016年菏泽市教师招聘单县初中语文岗位进入面试资格审查人员名单</t>
  </si>
  <si>
    <t>考号</t>
  </si>
  <si>
    <t>姓名</t>
  </si>
  <si>
    <t>考场</t>
  </si>
  <si>
    <t>座号</t>
  </si>
  <si>
    <t>教育公共基础知识分数</t>
  </si>
  <si>
    <t>核算后教育公共基础知识分数（占30%）</t>
  </si>
  <si>
    <t xml:space="preserve">学科分数
</t>
  </si>
  <si>
    <t>核算后学科分数（占70%）</t>
  </si>
  <si>
    <t>核算后总成绩</t>
  </si>
  <si>
    <t>应聘岗位
名称</t>
  </si>
  <si>
    <t>201622090310</t>
  </si>
  <si>
    <t>徐芝秀</t>
  </si>
  <si>
    <t>初中语文教师</t>
  </si>
  <si>
    <t>201622090206</t>
  </si>
  <si>
    <t>史连灵</t>
  </si>
  <si>
    <t>201622090103</t>
  </si>
  <si>
    <t>黄凤芝</t>
  </si>
  <si>
    <t>201622090211</t>
  </si>
  <si>
    <t>任芳</t>
  </si>
  <si>
    <t>201622090224</t>
  </si>
  <si>
    <t>樊晓雅</t>
  </si>
  <si>
    <t>201622090308</t>
  </si>
  <si>
    <t>郭传义</t>
  </si>
  <si>
    <t>201622090305</t>
  </si>
  <si>
    <t>李红</t>
  </si>
  <si>
    <t>201622090115</t>
  </si>
  <si>
    <t>王春莲</t>
  </si>
  <si>
    <t>201622090207</t>
  </si>
  <si>
    <t>刘文静</t>
  </si>
  <si>
    <t>201622090309</t>
  </si>
  <si>
    <t>薛冉冉</t>
  </si>
  <si>
    <t>201622090225</t>
  </si>
  <si>
    <t>赵丹</t>
  </si>
  <si>
    <t>201622090113</t>
  </si>
  <si>
    <t>帅秋颖</t>
  </si>
  <si>
    <t>201622090104</t>
  </si>
  <si>
    <t>刘秋菊</t>
  </si>
  <si>
    <t>201622090208</t>
  </si>
  <si>
    <t>郭丽丽</t>
  </si>
  <si>
    <t>201622090217</t>
  </si>
  <si>
    <t>张依然</t>
  </si>
  <si>
    <t>201622090221</t>
  </si>
  <si>
    <t>孙迁康</t>
  </si>
  <si>
    <t>201622090220</t>
  </si>
  <si>
    <t>万静</t>
  </si>
  <si>
    <t>201622090117</t>
  </si>
  <si>
    <t>李霜</t>
  </si>
  <si>
    <t>201622090306</t>
  </si>
  <si>
    <t>王钦</t>
  </si>
  <si>
    <t>201622090114</t>
  </si>
  <si>
    <t>李玮珩</t>
  </si>
  <si>
    <t>201622090122</t>
  </si>
  <si>
    <t>安珍</t>
  </si>
  <si>
    <t>201622090226</t>
  </si>
  <si>
    <t>吕迎虎</t>
  </si>
  <si>
    <t>201622090223</t>
  </si>
  <si>
    <t>郝现朋</t>
  </si>
  <si>
    <t>201622090121</t>
  </si>
  <si>
    <t>郑伟</t>
  </si>
  <si>
    <t>201622090130</t>
  </si>
  <si>
    <t>王贞杰</t>
  </si>
  <si>
    <t>201622090105</t>
  </si>
  <si>
    <t>姜翠翠</t>
  </si>
  <si>
    <t>201622090303</t>
  </si>
  <si>
    <t>王乾湾</t>
  </si>
  <si>
    <t>201622090203</t>
  </si>
  <si>
    <t>王娟</t>
  </si>
  <si>
    <t>201622090204</t>
  </si>
  <si>
    <t>张玉娟</t>
  </si>
  <si>
    <t>201622090219</t>
  </si>
  <si>
    <t>朱文磊</t>
  </si>
  <si>
    <t>201622090101</t>
  </si>
  <si>
    <t>苏瑞林</t>
  </si>
  <si>
    <t>201622090120</t>
  </si>
  <si>
    <t>陈艳茹</t>
  </si>
  <si>
    <t>201622090124</t>
  </si>
  <si>
    <t>孙诗宇</t>
  </si>
  <si>
    <t>201622090222</t>
  </si>
  <si>
    <t>张敏</t>
  </si>
  <si>
    <t>201622090230</t>
  </si>
  <si>
    <t>窦建博</t>
  </si>
  <si>
    <t>201622090118</t>
  </si>
  <si>
    <t>崔冉冉</t>
  </si>
  <si>
    <t>201622090119</t>
  </si>
  <si>
    <t>程帅</t>
  </si>
  <si>
    <t>201622090212</t>
  </si>
  <si>
    <t>刘舒</t>
  </si>
  <si>
    <t>201622090213</t>
  </si>
  <si>
    <t>郑娜</t>
  </si>
  <si>
    <t>201622090126</t>
  </si>
  <si>
    <t>刘莉</t>
  </si>
  <si>
    <t>201622090125</t>
  </si>
  <si>
    <t>姜爽</t>
  </si>
  <si>
    <t>201622090214</t>
  </si>
  <si>
    <t>梁琳琳</t>
  </si>
  <si>
    <t>201622090127</t>
  </si>
  <si>
    <t>龙玲丽</t>
  </si>
  <si>
    <t>201622090112</t>
  </si>
  <si>
    <t>张滢</t>
  </si>
  <si>
    <t>201622090229</t>
  </si>
  <si>
    <t>黄永菲</t>
  </si>
  <si>
    <t>201622090129</t>
  </si>
  <si>
    <t>李勃</t>
  </si>
  <si>
    <t>201622090210</t>
  </si>
  <si>
    <t>刘修宇</t>
  </si>
  <si>
    <t>201622090302</t>
  </si>
  <si>
    <t>崔琼琼</t>
  </si>
  <si>
    <t>2016年菏泽市教师招聘单县小学语文岗位进入面试资格审查人员名单</t>
  </si>
  <si>
    <t>201622091016</t>
  </si>
  <si>
    <t>周子君</t>
  </si>
  <si>
    <t>小学语文教师</t>
  </si>
  <si>
    <t>201622091627</t>
  </si>
  <si>
    <t>侯玲</t>
  </si>
  <si>
    <t>201622091630</t>
  </si>
  <si>
    <t>马莎莎</t>
  </si>
  <si>
    <t>201622091327</t>
  </si>
  <si>
    <t>李奇</t>
  </si>
  <si>
    <t>201622091224</t>
  </si>
  <si>
    <t>庞秋丽</t>
  </si>
  <si>
    <t>201622091517</t>
  </si>
  <si>
    <t>常芹</t>
  </si>
  <si>
    <t>201622090826</t>
  </si>
  <si>
    <t>单青青</t>
  </si>
  <si>
    <t>201622091623</t>
  </si>
  <si>
    <t>邵娜</t>
  </si>
  <si>
    <t>201622091626</t>
  </si>
  <si>
    <t>吕素梅</t>
  </si>
  <si>
    <t>201622091130</t>
  </si>
  <si>
    <t>杨铎</t>
  </si>
  <si>
    <t>201622091318</t>
  </si>
  <si>
    <t>张辛</t>
  </si>
  <si>
    <t>201622091219</t>
  </si>
  <si>
    <t>刘丽丽</t>
  </si>
  <si>
    <t>201622090622</t>
  </si>
  <si>
    <t>王亚</t>
  </si>
  <si>
    <t>201622091711</t>
  </si>
  <si>
    <t>徐沛</t>
  </si>
  <si>
    <t>201622091617</t>
  </si>
  <si>
    <t>陈静</t>
  </si>
  <si>
    <t>201622090409</t>
  </si>
  <si>
    <t>刘修文</t>
  </si>
  <si>
    <t>201622090420</t>
  </si>
  <si>
    <t>郑双双</t>
  </si>
  <si>
    <t>201622091513</t>
  </si>
  <si>
    <t>谢银兵</t>
  </si>
  <si>
    <t>201622091230</t>
  </si>
  <si>
    <t>李静</t>
  </si>
  <si>
    <t>201622090813</t>
  </si>
  <si>
    <t>陈文</t>
  </si>
  <si>
    <t>201622090510</t>
  </si>
  <si>
    <t>张鹭</t>
  </si>
  <si>
    <t>201622090927</t>
  </si>
  <si>
    <t>孟繁超</t>
  </si>
  <si>
    <t>201622091609</t>
  </si>
  <si>
    <t>孙榕</t>
  </si>
  <si>
    <t>201622090702</t>
  </si>
  <si>
    <t>高超</t>
  </si>
  <si>
    <t>201622090509</t>
  </si>
  <si>
    <t>杜承国</t>
  </si>
  <si>
    <t>201622090608</t>
  </si>
  <si>
    <t>曹颖</t>
  </si>
  <si>
    <t>201622090629</t>
  </si>
  <si>
    <t>王新</t>
  </si>
  <si>
    <t>201622091229</t>
  </si>
  <si>
    <t>谢磊</t>
  </si>
  <si>
    <t>201622090423</t>
  </si>
  <si>
    <t>刘秋林</t>
  </si>
  <si>
    <t>201622091505</t>
  </si>
  <si>
    <t>庞凌霞</t>
  </si>
  <si>
    <t>201622091020</t>
  </si>
  <si>
    <t>刘月</t>
  </si>
  <si>
    <t>201622091604</t>
  </si>
  <si>
    <t>王乐乐</t>
  </si>
  <si>
    <t>201622090620</t>
  </si>
  <si>
    <t>胡亚楠</t>
  </si>
  <si>
    <t>201622090812</t>
  </si>
  <si>
    <t>王婷婷</t>
  </si>
  <si>
    <t>201622091303</t>
  </si>
  <si>
    <t>袁素亚</t>
  </si>
  <si>
    <t>201622091610</t>
  </si>
  <si>
    <t>王真</t>
  </si>
  <si>
    <t>201622090807</t>
  </si>
  <si>
    <t>杨平</t>
  </si>
  <si>
    <t>201622091507</t>
  </si>
  <si>
    <t>卢恒</t>
  </si>
  <si>
    <t>201622090706</t>
  </si>
  <si>
    <t>田伟英</t>
  </si>
  <si>
    <t>201622090707</t>
  </si>
  <si>
    <t>孙旺</t>
  </si>
  <si>
    <t>201622091713</t>
  </si>
  <si>
    <t>刘东梅</t>
  </si>
  <si>
    <t>201622091107</t>
  </si>
  <si>
    <t>201622090402</t>
  </si>
  <si>
    <t>杨美艳</t>
  </si>
  <si>
    <t>201622091025</t>
  </si>
  <si>
    <t>孙大双</t>
  </si>
  <si>
    <t>201622091103</t>
  </si>
  <si>
    <t>刘昊昊</t>
  </si>
  <si>
    <t>201622091411</t>
  </si>
  <si>
    <t>母凤娇</t>
  </si>
  <si>
    <t>201622091418</t>
  </si>
  <si>
    <t>贾翠荣</t>
  </si>
  <si>
    <t>201622091614</t>
  </si>
  <si>
    <t>郭琳琳</t>
  </si>
  <si>
    <t>201622090921</t>
  </si>
  <si>
    <t>杨崔梨</t>
  </si>
  <si>
    <t>201622091330</t>
  </si>
  <si>
    <t>李文娟</t>
  </si>
  <si>
    <t>201622090408</t>
  </si>
  <si>
    <t>董振焕</t>
  </si>
  <si>
    <t>201622091030</t>
  </si>
  <si>
    <t>孙玲玲</t>
  </si>
  <si>
    <t>201622090628</t>
  </si>
  <si>
    <t>于静</t>
  </si>
  <si>
    <t>201622090530</t>
  </si>
  <si>
    <t>唐丹凤</t>
  </si>
  <si>
    <t>201622091321</t>
  </si>
  <si>
    <t>屈燕燕</t>
  </si>
  <si>
    <t>201622090511</t>
  </si>
  <si>
    <t>纪海燕</t>
  </si>
  <si>
    <t>201622090820</t>
  </si>
  <si>
    <t>刘巧梅</t>
  </si>
  <si>
    <t>201622091404</t>
  </si>
  <si>
    <t>张晓娟</t>
  </si>
  <si>
    <t>201622091006</t>
  </si>
  <si>
    <t>朱瑞芝</t>
  </si>
  <si>
    <t>201622091310</t>
  </si>
  <si>
    <t>杨莉</t>
  </si>
  <si>
    <t>201622091424</t>
  </si>
  <si>
    <t>鲁倩</t>
  </si>
  <si>
    <t>201622091309</t>
  </si>
  <si>
    <t>谢纯</t>
  </si>
  <si>
    <t>201622090401</t>
  </si>
  <si>
    <t>赵春秋</t>
  </si>
  <si>
    <t>201622091621</t>
  </si>
  <si>
    <t>付春景</t>
  </si>
  <si>
    <t>201622091113</t>
  </si>
  <si>
    <t>陈倩倩</t>
  </si>
  <si>
    <t>201622091122</t>
  </si>
  <si>
    <t>肖静</t>
  </si>
  <si>
    <t>201622090422</t>
  </si>
  <si>
    <t>石美婷</t>
  </si>
  <si>
    <t>201622090603</t>
  </si>
  <si>
    <t>李雪梅</t>
  </si>
  <si>
    <t>201622090917</t>
  </si>
  <si>
    <t>郭宁</t>
  </si>
  <si>
    <t>201622090606</t>
  </si>
  <si>
    <t>杜思垚</t>
  </si>
  <si>
    <t>201622091111</t>
  </si>
  <si>
    <t>吴雪彦</t>
  </si>
  <si>
    <t>201622091305</t>
  </si>
  <si>
    <t>王沙沙</t>
  </si>
  <si>
    <t>201622091413</t>
  </si>
  <si>
    <t>冯琳</t>
  </si>
  <si>
    <t>201622091504</t>
  </si>
  <si>
    <t>李玉方</t>
  </si>
  <si>
    <t>201622091209</t>
  </si>
  <si>
    <t>丁凤</t>
  </si>
  <si>
    <t>201622090505</t>
  </si>
  <si>
    <t>岳耀丽</t>
  </si>
  <si>
    <t>201622090407</t>
  </si>
  <si>
    <t>周娴</t>
  </si>
  <si>
    <t>201622090520</t>
  </si>
  <si>
    <t>史姗姗</t>
  </si>
  <si>
    <t>201622091003</t>
  </si>
  <si>
    <t>张嫒</t>
  </si>
  <si>
    <t>201622091005</t>
  </si>
  <si>
    <t>张春玉</t>
  </si>
  <si>
    <t>201622090508</t>
  </si>
  <si>
    <t>梁仪</t>
  </si>
  <si>
    <t>201622091012</t>
  </si>
  <si>
    <t>王中晗</t>
  </si>
  <si>
    <t>201622091521</t>
  </si>
  <si>
    <t>李淑平</t>
  </si>
  <si>
    <t>201622090823</t>
  </si>
  <si>
    <t>吴风霞</t>
  </si>
  <si>
    <t>201622090313</t>
  </si>
  <si>
    <t>陈倩</t>
  </si>
  <si>
    <t>201622091624</t>
  </si>
  <si>
    <t>王朋丽</t>
  </si>
  <si>
    <t>201622090318</t>
  </si>
  <si>
    <t>吴昊</t>
  </si>
  <si>
    <t>201622090326</t>
  </si>
  <si>
    <t>陈天奇</t>
  </si>
  <si>
    <t>201622090903</t>
  </si>
  <si>
    <t>201622090609</t>
  </si>
  <si>
    <t>张影淑</t>
  </si>
  <si>
    <t>201622091502</t>
  </si>
  <si>
    <t>康凤丽</t>
  </si>
  <si>
    <t>201622090615</t>
  </si>
  <si>
    <t>孟祥兰</t>
  </si>
  <si>
    <t>201622091010</t>
  </si>
  <si>
    <t>姜婷</t>
  </si>
  <si>
    <t>201622090916</t>
  </si>
  <si>
    <t>张盼</t>
  </si>
  <si>
    <t>201622090913</t>
  </si>
  <si>
    <t>杨爱香</t>
  </si>
  <si>
    <t>201622091317</t>
  </si>
  <si>
    <t>李长江</t>
  </si>
  <si>
    <t>201622091202</t>
  </si>
  <si>
    <t>季伟然</t>
  </si>
  <si>
    <t>201622091414</t>
  </si>
  <si>
    <t>王潇</t>
  </si>
  <si>
    <t>201622090624</t>
  </si>
  <si>
    <t>李莹</t>
  </si>
  <si>
    <t>201622091613</t>
  </si>
  <si>
    <t>张玉</t>
  </si>
  <si>
    <t>201622090912</t>
  </si>
  <si>
    <t>杨萍</t>
  </si>
  <si>
    <t>201622090315</t>
  </si>
  <si>
    <t>范梦亚</t>
  </si>
  <si>
    <t>201622091516</t>
  </si>
  <si>
    <t>薛森</t>
  </si>
  <si>
    <t>201622090329</t>
  </si>
  <si>
    <t>李欣</t>
  </si>
  <si>
    <t>201622090428</t>
  </si>
  <si>
    <t>宋兆伟</t>
  </si>
  <si>
    <t>201622090610</t>
  </si>
  <si>
    <t>谢夕</t>
  </si>
  <si>
    <t>201622090821</t>
  </si>
  <si>
    <t>刘雨珂</t>
  </si>
  <si>
    <t>201622090529</t>
  </si>
  <si>
    <t>周丽</t>
  </si>
  <si>
    <t>2016年菏泽市教师招聘单县初中数学岗位进入面试资格审查人员名单</t>
  </si>
  <si>
    <t>201622092013</t>
  </si>
  <si>
    <t>孙伟</t>
  </si>
  <si>
    <t>初中数学教师</t>
  </si>
  <si>
    <t>201622091909</t>
  </si>
  <si>
    <t>张舒</t>
  </si>
  <si>
    <t>201622092016</t>
  </si>
  <si>
    <t>史作厂</t>
  </si>
  <si>
    <t>201622092005</t>
  </si>
  <si>
    <t>逄金霞</t>
  </si>
  <si>
    <t>201622092008</t>
  </si>
  <si>
    <t>赵冬梅</t>
  </si>
  <si>
    <t>201622092015</t>
  </si>
  <si>
    <t>曹卫国</t>
  </si>
  <si>
    <t>201622091902</t>
  </si>
  <si>
    <t>张婷杰</t>
  </si>
  <si>
    <t>201622092026</t>
  </si>
  <si>
    <t>高云霞</t>
  </si>
  <si>
    <t>201622091918</t>
  </si>
  <si>
    <t>王鹤</t>
  </si>
  <si>
    <t>201622091901</t>
  </si>
  <si>
    <t>楚先雷</t>
  </si>
  <si>
    <t>201622092020</t>
  </si>
  <si>
    <t>刘丹</t>
  </si>
  <si>
    <t>201622091924</t>
  </si>
  <si>
    <t>诸葛祥贤</t>
  </si>
  <si>
    <t>201622092018</t>
  </si>
  <si>
    <t>苏丙甲</t>
  </si>
  <si>
    <t>201622091907</t>
  </si>
  <si>
    <t>孙磊</t>
  </si>
  <si>
    <t>201622092023</t>
  </si>
  <si>
    <t>张雪花</t>
  </si>
  <si>
    <t>201622092025</t>
  </si>
  <si>
    <t>秦航</t>
  </si>
  <si>
    <t>201622091917</t>
  </si>
  <si>
    <t>步长秀</t>
  </si>
  <si>
    <t>201622092028</t>
  </si>
  <si>
    <t>梁银平</t>
  </si>
  <si>
    <t>201622091916</t>
  </si>
  <si>
    <t>卢婷婷</t>
  </si>
  <si>
    <t>201622091929</t>
  </si>
  <si>
    <t>牛坤</t>
  </si>
  <si>
    <t>201622092003</t>
  </si>
  <si>
    <t>王晓艳</t>
  </si>
  <si>
    <t>201622091906</t>
  </si>
  <si>
    <t>杨玉佩</t>
  </si>
  <si>
    <t>201622091904</t>
  </si>
  <si>
    <t>江兴翠</t>
  </si>
  <si>
    <t>201622092004</t>
  </si>
  <si>
    <t>何玉娟</t>
  </si>
  <si>
    <t>201622092011</t>
  </si>
  <si>
    <t>程振</t>
  </si>
  <si>
    <t>201622092002</t>
  </si>
  <si>
    <t>郑博</t>
  </si>
  <si>
    <t>201622092022</t>
  </si>
  <si>
    <t>刘金霞</t>
  </si>
  <si>
    <t>201622091920</t>
  </si>
  <si>
    <t>范无非</t>
  </si>
  <si>
    <t>201622092007</t>
  </si>
  <si>
    <t>刘爽</t>
  </si>
  <si>
    <t>201622092019</t>
  </si>
  <si>
    <t>鞠含</t>
  </si>
  <si>
    <t>201622091923</t>
  </si>
  <si>
    <t>刘素颖</t>
  </si>
  <si>
    <t>201622091912</t>
  </si>
  <si>
    <t>司瑞美</t>
  </si>
  <si>
    <t>201622091915</t>
  </si>
  <si>
    <t>张富荣</t>
  </si>
  <si>
    <t>201622092017</t>
  </si>
  <si>
    <t>张明明</t>
  </si>
  <si>
    <t>201622092010</t>
  </si>
  <si>
    <t>聂凤霞</t>
  </si>
  <si>
    <t>201622091919</t>
  </si>
  <si>
    <t>武国锐</t>
  </si>
  <si>
    <t>201622091903</t>
  </si>
  <si>
    <t>张芳玉</t>
  </si>
  <si>
    <t>201622091911</t>
  </si>
  <si>
    <t>代孝芹</t>
  </si>
  <si>
    <t>2016年菏泽市教师招聘单县小学数学岗位进入面试资格审查人员名单</t>
  </si>
  <si>
    <t>201622092106</t>
  </si>
  <si>
    <t>程珊</t>
  </si>
  <si>
    <t>小学数学教师</t>
  </si>
  <si>
    <t>201622092527</t>
  </si>
  <si>
    <t>王萌</t>
  </si>
  <si>
    <t>201622092726</t>
  </si>
  <si>
    <t>徐会</t>
  </si>
  <si>
    <t>201622092303</t>
  </si>
  <si>
    <t>王可</t>
  </si>
  <si>
    <t>201622092624</t>
  </si>
  <si>
    <t>陶蕊</t>
  </si>
  <si>
    <t>201622092116</t>
  </si>
  <si>
    <t>李双双</t>
  </si>
  <si>
    <t>201622092220</t>
  </si>
  <si>
    <t>王凤菊</t>
  </si>
  <si>
    <t>201622093009</t>
  </si>
  <si>
    <t>黄启明</t>
  </si>
  <si>
    <t>201622092108</t>
  </si>
  <si>
    <t>左臣伟</t>
  </si>
  <si>
    <t>201622093017</t>
  </si>
  <si>
    <t>池晶</t>
  </si>
  <si>
    <t>201622092721</t>
  </si>
  <si>
    <t>张海燕</t>
  </si>
  <si>
    <t>201622092326</t>
  </si>
  <si>
    <t>孙凤娟</t>
  </si>
  <si>
    <t>201622092813</t>
  </si>
  <si>
    <t>孟令千</t>
  </si>
  <si>
    <t>201622092908</t>
  </si>
  <si>
    <t>吴霜</t>
  </si>
  <si>
    <t>201622092430</t>
  </si>
  <si>
    <t>张瑞</t>
  </si>
  <si>
    <t>201622092711</t>
  </si>
  <si>
    <t>权西保</t>
  </si>
  <si>
    <t>201622092215</t>
  </si>
  <si>
    <t>王彦丽</t>
  </si>
  <si>
    <t>201622092407</t>
  </si>
  <si>
    <t>陈霞</t>
  </si>
  <si>
    <t>201622092424</t>
  </si>
  <si>
    <t>孟庆旺</t>
  </si>
  <si>
    <t>201622092824</t>
  </si>
  <si>
    <t>王丽平</t>
  </si>
  <si>
    <t>201622092606</t>
  </si>
  <si>
    <t>王伟</t>
  </si>
  <si>
    <t>201622092205</t>
  </si>
  <si>
    <t>刘建东</t>
  </si>
  <si>
    <t>201622092224</t>
  </si>
  <si>
    <t>于立群</t>
  </si>
  <si>
    <t>201622092203</t>
  </si>
  <si>
    <t>付耀鹏</t>
  </si>
  <si>
    <t>201622092411</t>
  </si>
  <si>
    <t>王辰迪</t>
  </si>
  <si>
    <t>201622092519</t>
  </si>
  <si>
    <t>陶玉苏</t>
  </si>
  <si>
    <t>201622092317</t>
  </si>
  <si>
    <t>孙国庆</t>
  </si>
  <si>
    <t>201622092816</t>
  </si>
  <si>
    <t>孟亚平</t>
  </si>
  <si>
    <t>201622092211</t>
  </si>
  <si>
    <t>李雪凤</t>
  </si>
  <si>
    <t>201622092119</t>
  </si>
  <si>
    <t>吴春杰</t>
  </si>
  <si>
    <t>201622092417</t>
  </si>
  <si>
    <t>张凤</t>
  </si>
  <si>
    <t>201622093030</t>
  </si>
  <si>
    <t>李进刚</t>
  </si>
  <si>
    <t>201622092717</t>
  </si>
  <si>
    <t>杜守强</t>
  </si>
  <si>
    <t>201622092120</t>
  </si>
  <si>
    <t>王璐</t>
  </si>
  <si>
    <t>201622092419</t>
  </si>
  <si>
    <t>丰彬</t>
  </si>
  <si>
    <t>201622092713</t>
  </si>
  <si>
    <t>刘红翠</t>
  </si>
  <si>
    <t>201622093011</t>
  </si>
  <si>
    <t>王永启</t>
  </si>
  <si>
    <t>201622092610</t>
  </si>
  <si>
    <t>崔炎炎</t>
  </si>
  <si>
    <t>201622092408</t>
  </si>
  <si>
    <t>李真真</t>
  </si>
  <si>
    <t>201622093025</t>
  </si>
  <si>
    <t>张兰杰</t>
  </si>
  <si>
    <t>201622092605</t>
  </si>
  <si>
    <t>何英</t>
  </si>
  <si>
    <t>201622092307</t>
  </si>
  <si>
    <t>时艳婷</t>
  </si>
  <si>
    <t>201622092613</t>
  </si>
  <si>
    <t>牟娇</t>
  </si>
  <si>
    <t>201622092607</t>
  </si>
  <si>
    <t>袁桂云</t>
  </si>
  <si>
    <t>201622092524</t>
  </si>
  <si>
    <t>高洪艳</t>
  </si>
  <si>
    <t>201622092604</t>
  </si>
  <si>
    <t>王召</t>
  </si>
  <si>
    <t>201622092801</t>
  </si>
  <si>
    <t>文强</t>
  </si>
  <si>
    <t>201622092130</t>
  </si>
  <si>
    <t>张楠</t>
  </si>
  <si>
    <t>201622092818</t>
  </si>
  <si>
    <t>王淑婷</t>
  </si>
  <si>
    <t>201622092314</t>
  </si>
  <si>
    <t>宋红梅</t>
  </si>
  <si>
    <t>201622092109</t>
  </si>
  <si>
    <t>朱盼盼</t>
  </si>
  <si>
    <t>201622092229</t>
  </si>
  <si>
    <t>杨露</t>
  </si>
  <si>
    <t>201622092325</t>
  </si>
  <si>
    <t>陈玲</t>
  </si>
  <si>
    <t>201622092727</t>
  </si>
  <si>
    <t>赵庆</t>
  </si>
  <si>
    <t>201622092202</t>
  </si>
  <si>
    <t>房娓娓</t>
  </si>
  <si>
    <t>201622092111</t>
  </si>
  <si>
    <t>程光柱</t>
  </si>
  <si>
    <t>201622092329</t>
  </si>
  <si>
    <t>王文娟</t>
  </si>
  <si>
    <t>201622092809</t>
  </si>
  <si>
    <t>卜宁宁</t>
  </si>
  <si>
    <t>201622093023</t>
  </si>
  <si>
    <t>朱倩</t>
  </si>
  <si>
    <t>201622092420</t>
  </si>
  <si>
    <t>梁艳红</t>
  </si>
  <si>
    <t>201622092718</t>
  </si>
  <si>
    <t>陈秀花</t>
  </si>
  <si>
    <t>201622093104</t>
  </si>
  <si>
    <t>薛丽娜</t>
  </si>
  <si>
    <t>201622092515</t>
  </si>
  <si>
    <t>马亭亭</t>
  </si>
  <si>
    <t>201622092521</t>
  </si>
  <si>
    <t>陶文方</t>
  </si>
  <si>
    <t>201622092403</t>
  </si>
  <si>
    <t>王丹丹</t>
  </si>
  <si>
    <t>201622092222</t>
  </si>
  <si>
    <t>时福玲</t>
  </si>
  <si>
    <t>201622092321</t>
  </si>
  <si>
    <t>董小敬</t>
  </si>
  <si>
    <t>201622093004</t>
  </si>
  <si>
    <t>张玉燕</t>
  </si>
  <si>
    <t>201622092703</t>
  </si>
  <si>
    <t>王雪</t>
  </si>
  <si>
    <t>201622092526</t>
  </si>
  <si>
    <t>陈肖玉</t>
  </si>
  <si>
    <t>201622092406</t>
  </si>
  <si>
    <t>孙百好</t>
  </si>
  <si>
    <t>201622092814</t>
  </si>
  <si>
    <t>孟祥敏</t>
  </si>
  <si>
    <t>201622092308</t>
  </si>
  <si>
    <t>汪琪琦</t>
  </si>
  <si>
    <t>201622092228</t>
  </si>
  <si>
    <t>刘美敬</t>
  </si>
  <si>
    <t>201622092316</t>
  </si>
  <si>
    <t>范晓莉</t>
  </si>
  <si>
    <t>201622093107</t>
  </si>
  <si>
    <t>201622092425</t>
  </si>
  <si>
    <t>刘健健</t>
  </si>
  <si>
    <t>201622092029</t>
  </si>
  <si>
    <t>黄传金</t>
  </si>
  <si>
    <t>201622092622</t>
  </si>
  <si>
    <t>张景明</t>
  </si>
  <si>
    <t>201622092227</t>
  </si>
  <si>
    <t>丁大永</t>
  </si>
  <si>
    <t>201622092716</t>
  </si>
  <si>
    <t>武夫保</t>
  </si>
  <si>
    <t>201622092508</t>
  </si>
  <si>
    <t>陆文杰</t>
  </si>
  <si>
    <t>201622092822</t>
  </si>
  <si>
    <t>刘敏</t>
  </si>
  <si>
    <t>201622092616</t>
  </si>
  <si>
    <t>王敬娴</t>
  </si>
  <si>
    <t>201622092702</t>
  </si>
  <si>
    <t>任婉宁</t>
  </si>
  <si>
    <t>201622092104</t>
  </si>
  <si>
    <t>王冉</t>
  </si>
  <si>
    <t>201622092107</t>
  </si>
  <si>
    <t>张方建</t>
  </si>
  <si>
    <t>201622092830</t>
  </si>
  <si>
    <t>王嫚嫚</t>
  </si>
  <si>
    <t>201622092101</t>
  </si>
  <si>
    <t>闫锡珍</t>
  </si>
  <si>
    <t>201622092707</t>
  </si>
  <si>
    <t>孙贺</t>
  </si>
  <si>
    <t>201622092103</t>
  </si>
  <si>
    <t>孙孝峰</t>
  </si>
  <si>
    <t>201622092401</t>
  </si>
  <si>
    <t>孙丽娜</t>
  </si>
  <si>
    <t>201622092102</t>
  </si>
  <si>
    <t>孙方华</t>
  </si>
  <si>
    <t>201622092322</t>
  </si>
  <si>
    <t>李姝</t>
  </si>
  <si>
    <t>201622093022</t>
  </si>
  <si>
    <t>周培</t>
  </si>
  <si>
    <t>201622092618</t>
  </si>
  <si>
    <t>彭安媛</t>
  </si>
  <si>
    <t>201622092402</t>
  </si>
  <si>
    <t>齐坤荣</t>
  </si>
  <si>
    <t>201622092710</t>
  </si>
  <si>
    <t>张慧</t>
  </si>
  <si>
    <t>201622092608</t>
  </si>
  <si>
    <t>赵研</t>
  </si>
  <si>
    <t>201622092725</t>
  </si>
  <si>
    <t>李敏</t>
  </si>
  <si>
    <t>2016年菏泽市教师招聘单县初中英语岗位进入面试资格审查人员名单</t>
  </si>
  <si>
    <t>201622093225</t>
  </si>
  <si>
    <t>戴慧雯</t>
  </si>
  <si>
    <t>初中英语教师</t>
  </si>
  <si>
    <t>201622093301</t>
  </si>
  <si>
    <t>李景</t>
  </si>
  <si>
    <t>201622093406</t>
  </si>
  <si>
    <t>刘玉洁</t>
  </si>
  <si>
    <t>201622093202</t>
  </si>
  <si>
    <t>杨颖</t>
  </si>
  <si>
    <t>201622093226</t>
  </si>
  <si>
    <t>程铄</t>
  </si>
  <si>
    <t>201622093305</t>
  </si>
  <si>
    <t>苏炜丹</t>
  </si>
  <si>
    <t>201622093303</t>
  </si>
  <si>
    <t>逯启慈</t>
  </si>
  <si>
    <t>201622093206</t>
  </si>
  <si>
    <t>徐冉</t>
  </si>
  <si>
    <t>201622093327</t>
  </si>
  <si>
    <t>王丽娜</t>
  </si>
  <si>
    <t>201622093230</t>
  </si>
  <si>
    <t>孙雨</t>
  </si>
  <si>
    <t>201622093222</t>
  </si>
  <si>
    <t>耿婷</t>
  </si>
  <si>
    <t>201622093205</t>
  </si>
  <si>
    <t>宋玉霞</t>
  </si>
  <si>
    <t>201622093216</t>
  </si>
  <si>
    <t>杨红英</t>
  </si>
  <si>
    <t>201622093302</t>
  </si>
  <si>
    <t>徐亚</t>
  </si>
  <si>
    <t>201622093211</t>
  </si>
  <si>
    <t>王敏</t>
  </si>
  <si>
    <t>201622093307</t>
  </si>
  <si>
    <t>齐方舒</t>
  </si>
  <si>
    <t>201622093306</t>
  </si>
  <si>
    <t>黄莉</t>
  </si>
  <si>
    <t>201622093207</t>
  </si>
  <si>
    <t>石建建</t>
  </si>
  <si>
    <t>201622093210</t>
  </si>
  <si>
    <t>张梅</t>
  </si>
  <si>
    <t>201622093218</t>
  </si>
  <si>
    <t>孙永娟</t>
  </si>
  <si>
    <t>201622093228</t>
  </si>
  <si>
    <t>李艳宏</t>
  </si>
  <si>
    <t>201622093319</t>
  </si>
  <si>
    <t>李新</t>
  </si>
  <si>
    <t>201622093402</t>
  </si>
  <si>
    <t>张颖</t>
  </si>
  <si>
    <t>201622093314</t>
  </si>
  <si>
    <t>王琰</t>
  </si>
  <si>
    <t>201622093203</t>
  </si>
  <si>
    <t>崔玲玉</t>
  </si>
  <si>
    <t>201622093311</t>
  </si>
  <si>
    <t>李芹</t>
  </si>
  <si>
    <t>201622093330</t>
  </si>
  <si>
    <t>薛建珍</t>
  </si>
  <si>
    <t>201622093320</t>
  </si>
  <si>
    <t>李冰</t>
  </si>
  <si>
    <t>201622093212</t>
  </si>
  <si>
    <t>刘娟</t>
  </si>
  <si>
    <t>201622093324</t>
  </si>
  <si>
    <t>权恩舒</t>
  </si>
  <si>
    <t>201622093201</t>
  </si>
  <si>
    <t>王慧</t>
  </si>
  <si>
    <t>201622093323</t>
  </si>
  <si>
    <t>和玉廷</t>
  </si>
  <si>
    <t>201622093326</t>
  </si>
  <si>
    <t>李锐</t>
  </si>
  <si>
    <t>201622093209</t>
  </si>
  <si>
    <t>王秀</t>
  </si>
  <si>
    <t>201622093221</t>
  </si>
  <si>
    <t>王稀</t>
  </si>
  <si>
    <t>201622093328</t>
  </si>
  <si>
    <t>刘海霞</t>
  </si>
  <si>
    <t>201622093405</t>
  </si>
  <si>
    <t>张珂</t>
  </si>
  <si>
    <t>201622093316</t>
  </si>
  <si>
    <t>任宇</t>
  </si>
  <si>
    <t>201622093220</t>
  </si>
  <si>
    <t>杜方</t>
  </si>
  <si>
    <t>201622093227</t>
  </si>
  <si>
    <t>刘磊</t>
  </si>
  <si>
    <t>201622093309</t>
  </si>
  <si>
    <t>王颖</t>
  </si>
  <si>
    <t>201622093310</t>
  </si>
  <si>
    <t>201622093312</t>
  </si>
  <si>
    <t>朱晓侠</t>
  </si>
  <si>
    <t>2016年菏泽市教师招聘单县小学英语岗位进入面试资格审查人员名单</t>
  </si>
  <si>
    <t>201622093701</t>
  </si>
  <si>
    <t>张秀环</t>
  </si>
  <si>
    <t>小学英语教师</t>
  </si>
  <si>
    <t>201622093709</t>
  </si>
  <si>
    <t>宋传莉</t>
  </si>
  <si>
    <t>201622093504</t>
  </si>
  <si>
    <t>许英英</t>
  </si>
  <si>
    <t>201622093412</t>
  </si>
  <si>
    <t>孟伟</t>
  </si>
  <si>
    <t>201622093605</t>
  </si>
  <si>
    <t>张艳</t>
  </si>
  <si>
    <t>201622093527</t>
  </si>
  <si>
    <t>田文杰</t>
  </si>
  <si>
    <t>201622093630</t>
  </si>
  <si>
    <t>张春艳</t>
  </si>
  <si>
    <t>201622093623</t>
  </si>
  <si>
    <t>刘珍</t>
  </si>
  <si>
    <t>201622093608</t>
  </si>
  <si>
    <t>时文静</t>
  </si>
  <si>
    <t>201622093726</t>
  </si>
  <si>
    <t>解影影</t>
  </si>
  <si>
    <t>201622093501</t>
  </si>
  <si>
    <t>代海燕</t>
  </si>
  <si>
    <t>201622093514</t>
  </si>
  <si>
    <t>王亚青</t>
  </si>
  <si>
    <t>201622093420</t>
  </si>
  <si>
    <t>刘灿</t>
  </si>
  <si>
    <t>201622093410</t>
  </si>
  <si>
    <t>郭媛媛</t>
  </si>
  <si>
    <t>201622093529</t>
  </si>
  <si>
    <t>袁园</t>
  </si>
  <si>
    <t>201622093611</t>
  </si>
  <si>
    <t>韩素菊</t>
  </si>
  <si>
    <t>201622093502</t>
  </si>
  <si>
    <t>樊倩倩</t>
  </si>
  <si>
    <t>201622093629</t>
  </si>
  <si>
    <t>郭方</t>
  </si>
  <si>
    <t>201622093604</t>
  </si>
  <si>
    <t>马平</t>
  </si>
  <si>
    <t>201622093425</t>
  </si>
  <si>
    <t>朱玉</t>
  </si>
  <si>
    <t>201622093716</t>
  </si>
  <si>
    <t>杨鹏</t>
  </si>
  <si>
    <t>201622093515</t>
  </si>
  <si>
    <t>李晓丽</t>
  </si>
  <si>
    <t>201622093417</t>
  </si>
  <si>
    <t>程巨盈</t>
  </si>
  <si>
    <t>201622093612</t>
  </si>
  <si>
    <t>王红芬</t>
  </si>
  <si>
    <t>201622093622</t>
  </si>
  <si>
    <t>陈福平</t>
  </si>
  <si>
    <t>201622093607</t>
  </si>
  <si>
    <t>时秋婷</t>
  </si>
  <si>
    <t>201622093526</t>
  </si>
  <si>
    <t>刘兰</t>
  </si>
  <si>
    <t>201622093625</t>
  </si>
  <si>
    <t>曹秀秀</t>
  </si>
  <si>
    <t>2016年菏泽市教师招聘单县初中物理岗位进入面试资格审查人员名单</t>
  </si>
  <si>
    <t>201622093816</t>
  </si>
  <si>
    <t>王雷</t>
  </si>
  <si>
    <t>初中物理教师</t>
  </si>
  <si>
    <t>201622093805</t>
  </si>
  <si>
    <t>张敏敏</t>
  </si>
  <si>
    <t>201622093820</t>
  </si>
  <si>
    <t>董国姣</t>
  </si>
  <si>
    <t>201622093813</t>
  </si>
  <si>
    <t>孙倩</t>
  </si>
  <si>
    <t>201622093815</t>
  </si>
  <si>
    <t>刘文房</t>
  </si>
  <si>
    <t>201622093807</t>
  </si>
  <si>
    <t>姜星</t>
  </si>
  <si>
    <t>201622093812</t>
  </si>
  <si>
    <t>蒋培</t>
  </si>
  <si>
    <t>201622093808</t>
  </si>
  <si>
    <t>欧阳玉帅</t>
  </si>
  <si>
    <t>201622093814</t>
  </si>
  <si>
    <t>魏凯旋</t>
  </si>
  <si>
    <t>201622093817</t>
  </si>
  <si>
    <t>徐谦</t>
  </si>
  <si>
    <t>201622093821</t>
  </si>
  <si>
    <t>赵建斌</t>
  </si>
  <si>
    <t>201622093819</t>
  </si>
  <si>
    <t>黄艳青</t>
  </si>
  <si>
    <t>201622093801</t>
  </si>
  <si>
    <t>郝玉珍</t>
  </si>
  <si>
    <t>201622093826</t>
  </si>
  <si>
    <t>孙海萍</t>
  </si>
  <si>
    <t>201622093806</t>
  </si>
  <si>
    <t>周莉</t>
  </si>
  <si>
    <t>201622093818</t>
  </si>
  <si>
    <t>刘美玲</t>
  </si>
  <si>
    <t>201622093823</t>
  </si>
  <si>
    <t>蔡雯丽</t>
  </si>
  <si>
    <t>201622093809</t>
  </si>
  <si>
    <t>尘松</t>
  </si>
  <si>
    <t>201622093825</t>
  </si>
  <si>
    <t>刘素洁</t>
  </si>
  <si>
    <t>201622093810</t>
  </si>
  <si>
    <t>李松</t>
  </si>
  <si>
    <t>201622093827</t>
  </si>
  <si>
    <t>张振</t>
  </si>
  <si>
    <t>201622093803</t>
  </si>
  <si>
    <t>刘文龙</t>
  </si>
  <si>
    <t>201622093822</t>
  </si>
  <si>
    <t>刘平</t>
  </si>
  <si>
    <t>201622093811</t>
  </si>
  <si>
    <t>母学建</t>
  </si>
  <si>
    <t>201622093804</t>
  </si>
  <si>
    <t>杜后政</t>
  </si>
  <si>
    <t>201622093824</t>
  </si>
  <si>
    <t>冯建彰</t>
  </si>
  <si>
    <t>2016年菏泽市教师招聘单县初中化学岗位进入面试资格审查人员名单</t>
  </si>
  <si>
    <t>201622094116</t>
  </si>
  <si>
    <t>马聪聪</t>
  </si>
  <si>
    <t>初中化学教师</t>
  </si>
  <si>
    <t>201622093924</t>
  </si>
  <si>
    <t>陈亚萍</t>
  </si>
  <si>
    <t>201622094106</t>
  </si>
  <si>
    <t>史飞</t>
  </si>
  <si>
    <t>201622094005</t>
  </si>
  <si>
    <t>张会</t>
  </si>
  <si>
    <t>201622093914</t>
  </si>
  <si>
    <t>楚成为</t>
  </si>
  <si>
    <t>201622094121</t>
  </si>
  <si>
    <t>鲍丽娟</t>
  </si>
  <si>
    <t>201622094028</t>
  </si>
  <si>
    <t>张秀平</t>
  </si>
  <si>
    <t>201622093928</t>
  </si>
  <si>
    <t>郁丁香</t>
  </si>
  <si>
    <t>201622094114</t>
  </si>
  <si>
    <t>陈哲</t>
  </si>
  <si>
    <t>201622094014</t>
  </si>
  <si>
    <t>柴超</t>
  </si>
  <si>
    <t>201622093929</t>
  </si>
  <si>
    <t>李德朋</t>
  </si>
  <si>
    <t>201622094113</t>
  </si>
  <si>
    <t>梁艳丽</t>
  </si>
  <si>
    <t>201622093917</t>
  </si>
  <si>
    <t>张博</t>
  </si>
  <si>
    <t>201622094017</t>
  </si>
  <si>
    <t>郭美英</t>
  </si>
  <si>
    <t>201622094006</t>
  </si>
  <si>
    <t>丁双双</t>
  </si>
  <si>
    <t>201622094027</t>
  </si>
  <si>
    <t>李健</t>
  </si>
  <si>
    <t>201622093901</t>
  </si>
  <si>
    <t>刘志超</t>
  </si>
  <si>
    <t>201622094105</t>
  </si>
  <si>
    <t>邢芳舒</t>
  </si>
  <si>
    <t>201622093904</t>
  </si>
  <si>
    <t>张飞飞</t>
  </si>
  <si>
    <t>201622094029</t>
  </si>
  <si>
    <t>201622094119</t>
  </si>
  <si>
    <t>谢孔全</t>
  </si>
  <si>
    <t>201622093905</t>
  </si>
  <si>
    <t>卢娇娇</t>
  </si>
  <si>
    <t>201622093916</t>
  </si>
  <si>
    <t>张静</t>
  </si>
  <si>
    <t>201622094023</t>
  </si>
  <si>
    <t>赵美香</t>
  </si>
  <si>
    <t>201622093912</t>
  </si>
  <si>
    <t>高速</t>
  </si>
  <si>
    <t>201622094003</t>
  </si>
  <si>
    <t>刘国智</t>
  </si>
  <si>
    <t>201622094020</t>
  </si>
  <si>
    <t>杨柳青</t>
  </si>
  <si>
    <t>201622094015</t>
  </si>
  <si>
    <t>房霞娟</t>
  </si>
  <si>
    <t>2016年菏泽市教师招聘单县初中生物岗位进入面试资格审查人员名单</t>
  </si>
  <si>
    <t>201622094204</t>
  </si>
  <si>
    <t>张东梅</t>
  </si>
  <si>
    <t>初中生物教师</t>
  </si>
  <si>
    <t>201622094304</t>
  </si>
  <si>
    <t>杨桂侠</t>
  </si>
  <si>
    <t>201622094315</t>
  </si>
  <si>
    <t>刘国庆</t>
  </si>
  <si>
    <t>201622094228</t>
  </si>
  <si>
    <t>孟凯</t>
  </si>
  <si>
    <t>201622094313</t>
  </si>
  <si>
    <t>李燕飞</t>
  </si>
  <si>
    <t>201622094229</t>
  </si>
  <si>
    <t>孙帅</t>
  </si>
  <si>
    <t>201622094303</t>
  </si>
  <si>
    <t>李妙妙</t>
  </si>
  <si>
    <t>201622094226</t>
  </si>
  <si>
    <t>张婷</t>
  </si>
  <si>
    <t>201622094305</t>
  </si>
  <si>
    <t>王守华</t>
  </si>
  <si>
    <t>201622094314</t>
  </si>
  <si>
    <t>王登晓</t>
  </si>
  <si>
    <t>201622094230</t>
  </si>
  <si>
    <t>何涛</t>
  </si>
  <si>
    <t>201622094217</t>
  </si>
  <si>
    <t>牛香云</t>
  </si>
  <si>
    <t>201622094322</t>
  </si>
  <si>
    <t>刘俊</t>
  </si>
  <si>
    <t>201622094302</t>
  </si>
  <si>
    <t>董文仿</t>
  </si>
  <si>
    <t>201622094202</t>
  </si>
  <si>
    <t>孙逸飞</t>
  </si>
  <si>
    <t>201622094216</t>
  </si>
  <si>
    <t>刘振东</t>
  </si>
  <si>
    <t>201622094206</t>
  </si>
  <si>
    <t>程欢欢</t>
  </si>
  <si>
    <t>201622094317</t>
  </si>
  <si>
    <t>殷彩霞</t>
  </si>
  <si>
    <t>201622094310</t>
  </si>
  <si>
    <t>王威威</t>
  </si>
  <si>
    <t>201622094307</t>
  </si>
  <si>
    <t>杨春雪</t>
  </si>
  <si>
    <t>201622094211</t>
  </si>
  <si>
    <t>姜旭</t>
  </si>
  <si>
    <t>201622094214</t>
  </si>
  <si>
    <t>薛莉</t>
  </si>
  <si>
    <t>201622094306</t>
  </si>
  <si>
    <t>孙方奇</t>
  </si>
  <si>
    <t>201622094301</t>
  </si>
  <si>
    <t>朱慧丽</t>
  </si>
  <si>
    <t>201622094219</t>
  </si>
  <si>
    <t>赵惠莉</t>
  </si>
  <si>
    <t>201622094224</t>
  </si>
  <si>
    <t>201622094320</t>
  </si>
  <si>
    <t>王亚博</t>
  </si>
  <si>
    <t>2016年菏泽市教师招聘单县初中历史岗位进入面试资格审查人员名单</t>
  </si>
  <si>
    <t>201622094416</t>
  </si>
  <si>
    <t>初中历史教师</t>
  </si>
  <si>
    <t>201622094414</t>
  </si>
  <si>
    <t>郭文芳</t>
  </si>
  <si>
    <t>201622094403</t>
  </si>
  <si>
    <t>孟祥明</t>
  </si>
  <si>
    <t>201622094513</t>
  </si>
  <si>
    <t>王媛媛</t>
  </si>
  <si>
    <t>201622094430</t>
  </si>
  <si>
    <t>齐国强</t>
  </si>
  <si>
    <t>201622094413</t>
  </si>
  <si>
    <t>鞠龙龙</t>
  </si>
  <si>
    <t>201622094506</t>
  </si>
  <si>
    <t>杨熙峰</t>
  </si>
  <si>
    <t>201622094409</t>
  </si>
  <si>
    <t>马玲</t>
  </si>
  <si>
    <t>201622094502</t>
  </si>
  <si>
    <t>孟亚南</t>
  </si>
  <si>
    <t>201622094423</t>
  </si>
  <si>
    <t>胡海青</t>
  </si>
  <si>
    <t>201622094511</t>
  </si>
  <si>
    <t>庞传端</t>
  </si>
  <si>
    <t>201622094425</t>
  </si>
  <si>
    <t>宋广玲</t>
  </si>
  <si>
    <t>201622094415</t>
  </si>
  <si>
    <t>王帅</t>
  </si>
  <si>
    <t>201622094417</t>
  </si>
  <si>
    <t>徐金迎</t>
  </si>
  <si>
    <t>201622094404</t>
  </si>
  <si>
    <t>刘彦青</t>
  </si>
  <si>
    <t>201622094420</t>
  </si>
  <si>
    <t>时丕远</t>
  </si>
  <si>
    <t>201622094408</t>
  </si>
  <si>
    <t>张玉强</t>
  </si>
  <si>
    <t>201622094402</t>
  </si>
  <si>
    <t>刘辉</t>
  </si>
  <si>
    <t>201622094411</t>
  </si>
  <si>
    <t>张新</t>
  </si>
  <si>
    <t>201622094512</t>
  </si>
  <si>
    <t>姜文</t>
  </si>
  <si>
    <t>201622094504</t>
  </si>
  <si>
    <t>黄波</t>
  </si>
  <si>
    <t>201622094510</t>
  </si>
  <si>
    <t>孙莹</t>
  </si>
  <si>
    <t>201622094406</t>
  </si>
  <si>
    <t>张南南</t>
  </si>
  <si>
    <t>201622094424</t>
  </si>
  <si>
    <t>吴芳琳</t>
  </si>
  <si>
    <t>2016年菏泽市教师招聘单县初中地理岗位进入面试资格审查人员名单</t>
  </si>
  <si>
    <t>201622094622</t>
  </si>
  <si>
    <t>陈平军</t>
  </si>
  <si>
    <t>初中地理教师</t>
  </si>
  <si>
    <t>201622094602</t>
  </si>
  <si>
    <t>常瑞松</t>
  </si>
  <si>
    <t>201622094614</t>
  </si>
  <si>
    <t>李欣桓</t>
  </si>
  <si>
    <t>201622094626</t>
  </si>
  <si>
    <t>邓慧</t>
  </si>
  <si>
    <t>201622094624</t>
  </si>
  <si>
    <t>刘庆刚</t>
  </si>
  <si>
    <t>201622094616</t>
  </si>
  <si>
    <t>刘彭</t>
  </si>
  <si>
    <t>201622094607</t>
  </si>
  <si>
    <t>蔡芳</t>
  </si>
  <si>
    <t>201622094625</t>
  </si>
  <si>
    <t>张玲</t>
  </si>
  <si>
    <t>201622094606</t>
  </si>
  <si>
    <t>黄倩</t>
  </si>
  <si>
    <t>201622094615</t>
  </si>
  <si>
    <t>201622094618</t>
  </si>
  <si>
    <t>王雨</t>
  </si>
  <si>
    <t>201622094608</t>
  </si>
  <si>
    <t>王猛</t>
  </si>
  <si>
    <t>201622094610</t>
  </si>
  <si>
    <t>尤义东</t>
  </si>
  <si>
    <t>201622094619</t>
  </si>
  <si>
    <t>张佩</t>
  </si>
  <si>
    <t>201622094611</t>
  </si>
  <si>
    <t>陈胜战</t>
  </si>
  <si>
    <t>201622094623</t>
  </si>
  <si>
    <t>王雪梅</t>
  </si>
  <si>
    <t>201622094603</t>
  </si>
  <si>
    <t>毕玉茹</t>
  </si>
  <si>
    <t>201622094617</t>
  </si>
  <si>
    <t>王方</t>
  </si>
  <si>
    <t>201622094609</t>
  </si>
  <si>
    <t>张书伦</t>
  </si>
  <si>
    <t>201622094612</t>
  </si>
  <si>
    <t>焦亚琳</t>
  </si>
  <si>
    <t>201622094605</t>
  </si>
  <si>
    <t>于璐</t>
  </si>
  <si>
    <t>201622094601</t>
  </si>
  <si>
    <t>2016年菏泽市教师招聘单县初中政治岗位进入面试资格审查人员名单</t>
  </si>
  <si>
    <t>201622094811</t>
  </si>
  <si>
    <t>初中政治教师</t>
  </si>
  <si>
    <t>201622094702</t>
  </si>
  <si>
    <t>刘红涛</t>
  </si>
  <si>
    <t>201622094817</t>
  </si>
  <si>
    <t>孟德东</t>
  </si>
  <si>
    <t>201622094705</t>
  </si>
  <si>
    <t>王迎迎</t>
  </si>
  <si>
    <t>201622094802</t>
  </si>
  <si>
    <t>郑淑兰</t>
  </si>
  <si>
    <t>201622094727</t>
  </si>
  <si>
    <t>陈洪丽</t>
  </si>
  <si>
    <t>201622094703</t>
  </si>
  <si>
    <t>王海军</t>
  </si>
  <si>
    <t>201622094725</t>
  </si>
  <si>
    <t>窦爱芹</t>
  </si>
  <si>
    <t>201622094810</t>
  </si>
  <si>
    <t>赵雪</t>
  </si>
  <si>
    <t>201622094816</t>
  </si>
  <si>
    <t>王友斐</t>
  </si>
  <si>
    <t>201622094815</t>
  </si>
  <si>
    <t>丁芳芳</t>
  </si>
  <si>
    <t>201622094804</t>
  </si>
  <si>
    <t>孙雷静</t>
  </si>
  <si>
    <t>201622094719</t>
  </si>
  <si>
    <t>林中山</t>
  </si>
  <si>
    <t>201622094710</t>
  </si>
  <si>
    <t>郭文霞</t>
  </si>
  <si>
    <t>201622094812</t>
  </si>
  <si>
    <t>张继伟</t>
  </si>
  <si>
    <t>201622094730</t>
  </si>
  <si>
    <t>苏强</t>
  </si>
  <si>
    <t>201622094708</t>
  </si>
  <si>
    <t>路灵灵</t>
  </si>
  <si>
    <t>201622094728</t>
  </si>
  <si>
    <t>朱爽爽</t>
  </si>
  <si>
    <t>201622094818</t>
  </si>
  <si>
    <t>陈杰</t>
  </si>
  <si>
    <t>201622094709</t>
  </si>
  <si>
    <t>赵艳</t>
  </si>
  <si>
    <t>201622094715</t>
  </si>
  <si>
    <t>杨春歌</t>
  </si>
  <si>
    <t>201622094718</t>
  </si>
  <si>
    <t>李宜英</t>
  </si>
  <si>
    <t>201622094721</t>
  </si>
  <si>
    <t>张冬梅</t>
  </si>
  <si>
    <t>201622094807</t>
  </si>
  <si>
    <t>马运林</t>
  </si>
  <si>
    <t>2016年菏泽市教师招聘单县初中音乐岗位进入面试资格审查人员名单</t>
  </si>
  <si>
    <t>201622094908</t>
  </si>
  <si>
    <t>朱亭亭</t>
  </si>
  <si>
    <t>初中音乐教师</t>
  </si>
  <si>
    <t>201622094912</t>
  </si>
  <si>
    <t>王春</t>
  </si>
  <si>
    <t>201622095004</t>
  </si>
  <si>
    <t>李倩</t>
  </si>
  <si>
    <t>201622095019</t>
  </si>
  <si>
    <t>肖九宽</t>
  </si>
  <si>
    <t>201622094924</t>
  </si>
  <si>
    <t>王春娇</t>
  </si>
  <si>
    <t>201622094907</t>
  </si>
  <si>
    <t>王德涛</t>
  </si>
  <si>
    <t>201622095011</t>
  </si>
  <si>
    <t>王园园</t>
  </si>
  <si>
    <t>201622095003</t>
  </si>
  <si>
    <t>康庄</t>
  </si>
  <si>
    <t>201622094918</t>
  </si>
  <si>
    <t>刘倩倩</t>
  </si>
  <si>
    <t>201622094916</t>
  </si>
  <si>
    <t>赵志晶</t>
  </si>
  <si>
    <t>201622094905</t>
  </si>
  <si>
    <t>穆倩</t>
  </si>
  <si>
    <t>201622095012</t>
  </si>
  <si>
    <t>朱蕾</t>
  </si>
  <si>
    <t>201622095017</t>
  </si>
  <si>
    <t>王洪玲</t>
  </si>
  <si>
    <t>201622095009</t>
  </si>
  <si>
    <t>崔雁强</t>
  </si>
  <si>
    <t>201622094914</t>
  </si>
  <si>
    <t>于春凤</t>
  </si>
  <si>
    <t>201622094901</t>
  </si>
  <si>
    <t>李冬梅</t>
  </si>
  <si>
    <t>201622095016</t>
  </si>
  <si>
    <t>成洪庚</t>
  </si>
  <si>
    <t>201622094906</t>
  </si>
  <si>
    <t>李迎嘉</t>
  </si>
  <si>
    <t>201622095020</t>
  </si>
  <si>
    <t>巴素素</t>
  </si>
  <si>
    <t>201622094910</t>
  </si>
  <si>
    <t>刘旺</t>
  </si>
  <si>
    <t>201622094922</t>
  </si>
  <si>
    <t>田帅</t>
  </si>
  <si>
    <t>201622095006</t>
  </si>
  <si>
    <t>孙守义</t>
  </si>
  <si>
    <t>201622095001</t>
  </si>
  <si>
    <t>李季秋</t>
  </si>
  <si>
    <t>201622095002</t>
  </si>
  <si>
    <t>201622094915</t>
  </si>
  <si>
    <t>郭涛</t>
  </si>
  <si>
    <t>201622094903</t>
  </si>
  <si>
    <t>曾权</t>
  </si>
  <si>
    <t>201622094902</t>
  </si>
  <si>
    <t>赵怀军</t>
  </si>
  <si>
    <t>201622094930</t>
  </si>
  <si>
    <t>刘霄</t>
  </si>
  <si>
    <t>201622094917</t>
  </si>
  <si>
    <t>武丹</t>
  </si>
  <si>
    <t>201622095007</t>
  </si>
  <si>
    <t>郭加祥</t>
  </si>
  <si>
    <t>201622095008</t>
  </si>
  <si>
    <t>张珍</t>
  </si>
  <si>
    <t>201622095014</t>
  </si>
  <si>
    <t>牛付全</t>
  </si>
  <si>
    <t>2016年菏泽市教师招聘单县小学音乐岗位进入面试资格审查人员名单</t>
  </si>
  <si>
    <t>201622095211</t>
  </si>
  <si>
    <t>刘冉</t>
  </si>
  <si>
    <t>小学音乐教师</t>
  </si>
  <si>
    <t>201622095225</t>
  </si>
  <si>
    <t>丁甲芳</t>
  </si>
  <si>
    <t>201622095121</t>
  </si>
  <si>
    <t>201622095223</t>
  </si>
  <si>
    <t>郭娜</t>
  </si>
  <si>
    <t>201622095118</t>
  </si>
  <si>
    <t>陶蕾</t>
  </si>
  <si>
    <t>201622095218</t>
  </si>
  <si>
    <t>石智奇</t>
  </si>
  <si>
    <t>201622095025</t>
  </si>
  <si>
    <t>郭佳佳</t>
  </si>
  <si>
    <t>201622095124</t>
  </si>
  <si>
    <t>满滕阳</t>
  </si>
  <si>
    <t>201622095027</t>
  </si>
  <si>
    <t>刘泽龙</t>
  </si>
  <si>
    <t>201622095029</t>
  </si>
  <si>
    <t>时鹏</t>
  </si>
  <si>
    <t>201622095130</t>
  </si>
  <si>
    <t>王圆</t>
  </si>
  <si>
    <t>201622095206</t>
  </si>
  <si>
    <t>贾艳芝</t>
  </si>
  <si>
    <t>201622095023</t>
  </si>
  <si>
    <t>孙梦君</t>
  </si>
  <si>
    <t>201622095216</t>
  </si>
  <si>
    <t>张秋圆</t>
  </si>
  <si>
    <t>201622095209</t>
  </si>
  <si>
    <t>赵中林</t>
  </si>
  <si>
    <t>201622095222</t>
  </si>
  <si>
    <t>王海红</t>
  </si>
  <si>
    <t>201622095024</t>
  </si>
  <si>
    <t>于潍铭</t>
  </si>
  <si>
    <t>201622095120</t>
  </si>
  <si>
    <t>侯思琦</t>
  </si>
  <si>
    <t>201622095115</t>
  </si>
  <si>
    <t>朱睦云</t>
  </si>
  <si>
    <t>201622095105</t>
  </si>
  <si>
    <t>杨艳</t>
  </si>
  <si>
    <t>201622095204</t>
  </si>
  <si>
    <t>李昌懂</t>
  </si>
  <si>
    <t>201622095122</t>
  </si>
  <si>
    <t>李胜楠</t>
  </si>
  <si>
    <t>201622095107</t>
  </si>
  <si>
    <t>贺丽珍</t>
  </si>
  <si>
    <t>201622095212</t>
  </si>
  <si>
    <t>刘兰敏</t>
  </si>
  <si>
    <t>201622095108</t>
  </si>
  <si>
    <t>吕舒</t>
  </si>
  <si>
    <t>201622095116</t>
  </si>
  <si>
    <t>仝梦谣</t>
  </si>
  <si>
    <t>201622095109</t>
  </si>
  <si>
    <t>李婷婷</t>
  </si>
  <si>
    <t>201622095207</t>
  </si>
  <si>
    <t>朱新科</t>
  </si>
  <si>
    <t>201622095213</t>
  </si>
  <si>
    <t>高玉网</t>
  </si>
  <si>
    <t>201622095119</t>
  </si>
  <si>
    <t>鲁剑彪</t>
  </si>
  <si>
    <t>201622095221</t>
  </si>
  <si>
    <t>高秋凤</t>
  </si>
  <si>
    <t>201622095125</t>
  </si>
  <si>
    <t>赵旭</t>
  </si>
  <si>
    <t>201622095220</t>
  </si>
  <si>
    <t>张西霞</t>
  </si>
  <si>
    <t>201622095022</t>
  </si>
  <si>
    <t>周兴旺</t>
  </si>
  <si>
    <t>201622095208</t>
  </si>
  <si>
    <t>孙佩</t>
  </si>
  <si>
    <t>201622095106</t>
  </si>
  <si>
    <t>郑捷</t>
  </si>
  <si>
    <t>201622095201</t>
  </si>
  <si>
    <t>孙娟</t>
  </si>
  <si>
    <t>201622095101</t>
  </si>
  <si>
    <t>崔红伟</t>
  </si>
  <si>
    <t>201622095205</t>
  </si>
  <si>
    <t>李环</t>
  </si>
  <si>
    <t>201622095128</t>
  </si>
  <si>
    <t>郭彦会</t>
  </si>
  <si>
    <t>201622095103</t>
  </si>
  <si>
    <t>刘国才</t>
  </si>
  <si>
    <t>201622095217</t>
  </si>
  <si>
    <t>李媛媛</t>
  </si>
  <si>
    <t>2016年菏泽市教师招聘单县初中体育岗位进入面试资格审查人员名单</t>
  </si>
  <si>
    <t>201622095410</t>
  </si>
  <si>
    <t>段福学</t>
  </si>
  <si>
    <t>初中体育教师</t>
  </si>
  <si>
    <t>201622095326</t>
  </si>
  <si>
    <t>秦绍侃</t>
  </si>
  <si>
    <t>201622095416</t>
  </si>
  <si>
    <t>李允</t>
  </si>
  <si>
    <t>201622095305</t>
  </si>
  <si>
    <t>刘迪</t>
  </si>
  <si>
    <t>201622095401</t>
  </si>
  <si>
    <t>周亚琪</t>
  </si>
  <si>
    <t>201622095415</t>
  </si>
  <si>
    <t>卢丽</t>
  </si>
  <si>
    <t>201622095307</t>
  </si>
  <si>
    <t>褚永辉</t>
  </si>
  <si>
    <t>201622095325</t>
  </si>
  <si>
    <t>邢垒</t>
  </si>
  <si>
    <t>201622095312</t>
  </si>
  <si>
    <t>徐广华</t>
  </si>
  <si>
    <t>201622095303</t>
  </si>
  <si>
    <t>姚保强</t>
  </si>
  <si>
    <t>201622095424</t>
  </si>
  <si>
    <t>赵朋祥</t>
  </si>
  <si>
    <t>201622095414</t>
  </si>
  <si>
    <t>张洪山</t>
  </si>
  <si>
    <t>201622095302</t>
  </si>
  <si>
    <t>刘媛</t>
  </si>
  <si>
    <t>201622095426</t>
  </si>
  <si>
    <t>赵伟</t>
  </si>
  <si>
    <t>201622095404</t>
  </si>
  <si>
    <t>冯吉辉</t>
  </si>
  <si>
    <t>201622095429</t>
  </si>
  <si>
    <t>谢雨</t>
  </si>
  <si>
    <t>201622095411</t>
  </si>
  <si>
    <t>史彪</t>
  </si>
  <si>
    <t>201622095409</t>
  </si>
  <si>
    <t>张清龙</t>
  </si>
  <si>
    <t>201622095421</t>
  </si>
  <si>
    <t>任桂云</t>
  </si>
  <si>
    <t>201622095316</t>
  </si>
  <si>
    <t>刘志龙</t>
  </si>
  <si>
    <t>201622095311</t>
  </si>
  <si>
    <t>刘运</t>
  </si>
  <si>
    <t>201622095309</t>
  </si>
  <si>
    <t>孟智斌</t>
  </si>
  <si>
    <t>201622095315</t>
  </si>
  <si>
    <t>吴良峰</t>
  </si>
  <si>
    <t>201622095402</t>
  </si>
  <si>
    <t>王兴鹏</t>
  </si>
  <si>
    <t>201622095427</t>
  </si>
  <si>
    <t>张翔</t>
  </si>
  <si>
    <t>201622095413</t>
  </si>
  <si>
    <t>张秀林</t>
  </si>
  <si>
    <t>201622095412</t>
  </si>
  <si>
    <t>张华夏</t>
  </si>
  <si>
    <t>201622095403</t>
  </si>
  <si>
    <t>刘号显</t>
  </si>
  <si>
    <t>2016年菏泽市教师招聘单县小学体育岗位进入面试资格审查人员名单</t>
  </si>
  <si>
    <t>201622095522</t>
  </si>
  <si>
    <t>周天亮</t>
  </si>
  <si>
    <t>小学体育教师</t>
  </si>
  <si>
    <t>201622095508</t>
  </si>
  <si>
    <t>孙钦平</t>
  </si>
  <si>
    <t>201622095621</t>
  </si>
  <si>
    <t>朱会会</t>
  </si>
  <si>
    <t>201622095511</t>
  </si>
  <si>
    <t>张玉峰</t>
  </si>
  <si>
    <t>201622095701</t>
  </si>
  <si>
    <t>韦虎</t>
  </si>
  <si>
    <t>201622095502</t>
  </si>
  <si>
    <t>韩广力</t>
  </si>
  <si>
    <t>201622095708</t>
  </si>
  <si>
    <t>岳春华</t>
  </si>
  <si>
    <t>201622095620</t>
  </si>
  <si>
    <t>万道军</t>
  </si>
  <si>
    <t>201622095709</t>
  </si>
  <si>
    <t>李涛</t>
  </si>
  <si>
    <t>201622095503</t>
  </si>
  <si>
    <t>韩怀国</t>
  </si>
  <si>
    <t>201622095514</t>
  </si>
  <si>
    <t>郭帅</t>
  </si>
  <si>
    <t>201622095518</t>
  </si>
  <si>
    <t>黄克鑫</t>
  </si>
  <si>
    <t>201622095617</t>
  </si>
  <si>
    <t>吴艳红</t>
  </si>
  <si>
    <t>201622095606</t>
  </si>
  <si>
    <t>徐娜</t>
  </si>
  <si>
    <t>201622095504</t>
  </si>
  <si>
    <t>袁康康</t>
  </si>
  <si>
    <t>201622095703</t>
  </si>
  <si>
    <t>秦保平</t>
  </si>
  <si>
    <t>201622095501</t>
  </si>
  <si>
    <t>王超</t>
  </si>
  <si>
    <t>201622095618</t>
  </si>
  <si>
    <t>盖晓宇</t>
  </si>
  <si>
    <t>201622095702</t>
  </si>
  <si>
    <t>张国朋</t>
  </si>
  <si>
    <t>201622095526</t>
  </si>
  <si>
    <t>许青艳</t>
  </si>
  <si>
    <t>201622095525</t>
  </si>
  <si>
    <t>郭依华</t>
  </si>
  <si>
    <t>201622095615</t>
  </si>
  <si>
    <t>解鹏程</t>
  </si>
  <si>
    <t>201622095603</t>
  </si>
  <si>
    <t>范慧慧</t>
  </si>
  <si>
    <t>201622095704</t>
  </si>
  <si>
    <t>卢爱金</t>
  </si>
  <si>
    <t>201622095609</t>
  </si>
  <si>
    <t>冯亚</t>
  </si>
  <si>
    <t>201622095601</t>
  </si>
  <si>
    <t>王新磊</t>
  </si>
  <si>
    <t>201622095611</t>
  </si>
  <si>
    <t>齐文博</t>
  </si>
  <si>
    <t>201622095528</t>
  </si>
  <si>
    <t>吕云飞</t>
  </si>
  <si>
    <t>201622095521</t>
  </si>
  <si>
    <t>任丹丹</t>
  </si>
  <si>
    <t>201622095523</t>
  </si>
  <si>
    <t>郭闯</t>
  </si>
  <si>
    <t>201622095705</t>
  </si>
  <si>
    <t>张宁</t>
  </si>
  <si>
    <t>201622095624</t>
  </si>
  <si>
    <t>朱静</t>
  </si>
  <si>
    <t>201622095630</t>
  </si>
  <si>
    <t>张航</t>
  </si>
  <si>
    <t>201622095612</t>
  </si>
  <si>
    <t>韩硕</t>
  </si>
  <si>
    <t>201622095512</t>
  </si>
  <si>
    <t>王镇</t>
  </si>
  <si>
    <t>201622095619</t>
  </si>
  <si>
    <t>吕太金</t>
  </si>
  <si>
    <t>201622095626</t>
  </si>
  <si>
    <t>李宽宽</t>
  </si>
  <si>
    <t>201622095711</t>
  </si>
  <si>
    <t>倪晨婷</t>
  </si>
  <si>
    <t>201622095602</t>
  </si>
  <si>
    <t>朱振宇</t>
  </si>
  <si>
    <t>201622095610</t>
  </si>
  <si>
    <t>丁瑞</t>
  </si>
  <si>
    <t>201622095527</t>
  </si>
  <si>
    <t>赵维良</t>
  </si>
  <si>
    <t>201622095628</t>
  </si>
  <si>
    <t>崔炎</t>
  </si>
  <si>
    <t>201622095627</t>
  </si>
  <si>
    <t>王远浩</t>
  </si>
  <si>
    <t>201622095622</t>
  </si>
  <si>
    <t>李硕</t>
  </si>
  <si>
    <t>201622095706</t>
  </si>
  <si>
    <t>刘彬</t>
  </si>
  <si>
    <t>201622095519</t>
  </si>
  <si>
    <t>单良</t>
  </si>
  <si>
    <t>201622095607</t>
  </si>
  <si>
    <t>朱坤邦</t>
  </si>
  <si>
    <t>201622095604</t>
  </si>
  <si>
    <t>郑春莉</t>
  </si>
  <si>
    <t>2016年菏泽市教师招聘单县初中美术岗位进入面试资格审查人员名单</t>
  </si>
  <si>
    <t>201622096004</t>
  </si>
  <si>
    <t>马少影</t>
  </si>
  <si>
    <t>初中美术教师</t>
  </si>
  <si>
    <t>201622096024</t>
  </si>
  <si>
    <t>常炳镇</t>
  </si>
  <si>
    <t>201622096005</t>
  </si>
  <si>
    <t>费振南</t>
  </si>
  <si>
    <t>201622095825</t>
  </si>
  <si>
    <t>张彬</t>
  </si>
  <si>
    <t>201622096007</t>
  </si>
  <si>
    <t>李敬</t>
  </si>
  <si>
    <t>201622096013</t>
  </si>
  <si>
    <t>曲晓丽</t>
  </si>
  <si>
    <t>201622096009</t>
  </si>
  <si>
    <t>尹鹏</t>
  </si>
  <si>
    <t>201622095819</t>
  </si>
  <si>
    <t>蒋利平</t>
  </si>
  <si>
    <t>201622096018</t>
  </si>
  <si>
    <t>师忠涛</t>
  </si>
  <si>
    <t>201622095926</t>
  </si>
  <si>
    <t>201622096001</t>
  </si>
  <si>
    <t>孔祥礼</t>
  </si>
  <si>
    <t>201622095922</t>
  </si>
  <si>
    <t>张波</t>
  </si>
  <si>
    <t>201622096012</t>
  </si>
  <si>
    <t>刘亚莉</t>
  </si>
  <si>
    <t>201622096104</t>
  </si>
  <si>
    <t>范金晓</t>
  </si>
  <si>
    <t>201622095912</t>
  </si>
  <si>
    <t>张智鑫</t>
  </si>
  <si>
    <t>201622095818</t>
  </si>
  <si>
    <t>孔晴</t>
  </si>
  <si>
    <t>201622096101</t>
  </si>
  <si>
    <t>牛静静</t>
  </si>
  <si>
    <t>201622096010</t>
  </si>
  <si>
    <t>孙曼曼</t>
  </si>
  <si>
    <t>201622095815</t>
  </si>
  <si>
    <t>江雪</t>
  </si>
  <si>
    <t>201622096006</t>
  </si>
  <si>
    <t>杨海林</t>
  </si>
  <si>
    <t>201622095920</t>
  </si>
  <si>
    <t>刘秋连</t>
  </si>
  <si>
    <t>201622095804</t>
  </si>
  <si>
    <t>朱民民</t>
  </si>
  <si>
    <t>201622096029</t>
  </si>
  <si>
    <t>刘曼</t>
  </si>
  <si>
    <t>201622095816</t>
  </si>
  <si>
    <t>孙本腾</t>
  </si>
  <si>
    <t>201622096016</t>
  </si>
  <si>
    <t>张帅</t>
  </si>
  <si>
    <t>201622095820</t>
  </si>
  <si>
    <t>李状状</t>
  </si>
  <si>
    <t>201622095810</t>
  </si>
  <si>
    <t>袁雪茹</t>
  </si>
  <si>
    <t>201622096017</t>
  </si>
  <si>
    <t>201622095830</t>
  </si>
  <si>
    <t>杨娜娜</t>
  </si>
  <si>
    <t>201622096015</t>
  </si>
  <si>
    <t>王元卉</t>
  </si>
  <si>
    <t>201622096105</t>
  </si>
  <si>
    <t>孙霜霜</t>
  </si>
  <si>
    <t>201622095826</t>
  </si>
  <si>
    <t>杨爽</t>
  </si>
  <si>
    <t>201622095823</t>
  </si>
  <si>
    <t>袁军</t>
  </si>
  <si>
    <t>201622095805</t>
  </si>
  <si>
    <t>齐彬</t>
  </si>
  <si>
    <t>2016年菏泽市教师招聘单县小学美术岗位进入面试资格审查人员名单</t>
  </si>
  <si>
    <t>201622096201</t>
  </si>
  <si>
    <t>张婧芳</t>
  </si>
  <si>
    <t>小学美术教师</t>
  </si>
  <si>
    <t>201622096130</t>
  </si>
  <si>
    <t>孔倩</t>
  </si>
  <si>
    <t>201622096420</t>
  </si>
  <si>
    <t>周实红</t>
  </si>
  <si>
    <t>201622096107</t>
  </si>
  <si>
    <t>贾鹤</t>
  </si>
  <si>
    <t>201622096328</t>
  </si>
  <si>
    <t>庞冉</t>
  </si>
  <si>
    <t>201622096321</t>
  </si>
  <si>
    <t>张毓韬</t>
  </si>
  <si>
    <t>201622096405</t>
  </si>
  <si>
    <t>邵志娟</t>
  </si>
  <si>
    <t>201622096303</t>
  </si>
  <si>
    <t>刘晶</t>
  </si>
  <si>
    <t>201622096320</t>
  </si>
  <si>
    <t>韩亭</t>
  </si>
  <si>
    <t>201622096318</t>
  </si>
  <si>
    <t>赵彩杰</t>
  </si>
  <si>
    <t>201622096411</t>
  </si>
  <si>
    <t>王茜</t>
  </si>
  <si>
    <t>201622096106</t>
  </si>
  <si>
    <t>赵贺</t>
  </si>
  <si>
    <t>201622096312</t>
  </si>
  <si>
    <t>李晴晴</t>
  </si>
  <si>
    <t>201622096402</t>
  </si>
  <si>
    <t>王菲菲</t>
  </si>
  <si>
    <t>201622096123</t>
  </si>
  <si>
    <t>王开璇</t>
  </si>
  <si>
    <t>201622096212</t>
  </si>
  <si>
    <t>刘欢</t>
  </si>
  <si>
    <t>201622096416</t>
  </si>
  <si>
    <t>史岩</t>
  </si>
  <si>
    <t>201622096203</t>
  </si>
  <si>
    <t>秦榛隆</t>
  </si>
  <si>
    <t>201622096410</t>
  </si>
  <si>
    <t>潘利利</t>
  </si>
  <si>
    <t>201622096323</t>
  </si>
  <si>
    <t>翟文亚</t>
  </si>
  <si>
    <t>201622096309</t>
  </si>
  <si>
    <t>成蒙蒙</t>
  </si>
  <si>
    <t>201622096407</t>
  </si>
  <si>
    <t>孙强</t>
  </si>
  <si>
    <t>201622096414</t>
  </si>
  <si>
    <t>高闯</t>
  </si>
  <si>
    <t>201622096228</t>
  </si>
  <si>
    <t>周玮</t>
  </si>
  <si>
    <t>201622096223</t>
  </si>
  <si>
    <t>郝丹丹</t>
  </si>
  <si>
    <t>201622096121</t>
  </si>
  <si>
    <t>陈亚如</t>
  </si>
  <si>
    <t>201622096209</t>
  </si>
  <si>
    <t>李盼盼</t>
  </si>
  <si>
    <t>201622096109</t>
  </si>
  <si>
    <t>白亚芳</t>
  </si>
  <si>
    <t>201622096204</t>
  </si>
  <si>
    <t>谢茹茹</t>
  </si>
  <si>
    <t>201622096217</t>
  </si>
  <si>
    <t>刘年虎</t>
  </si>
  <si>
    <t>201622096302</t>
  </si>
  <si>
    <t>王瑞</t>
  </si>
  <si>
    <t>201622096322</t>
  </si>
  <si>
    <t>郑彬彬</t>
  </si>
  <si>
    <t>201622096329</t>
  </si>
  <si>
    <t>张国廷</t>
  </si>
  <si>
    <t>201622096215</t>
  </si>
  <si>
    <t>201622096418</t>
  </si>
  <si>
    <t>李璐</t>
  </si>
  <si>
    <t>201622096119</t>
  </si>
  <si>
    <t>焦玉娟</t>
  </si>
  <si>
    <t>201622096113</t>
  </si>
  <si>
    <t>马林年</t>
  </si>
  <si>
    <t>201622096415</t>
  </si>
  <si>
    <t>孟凡昆</t>
  </si>
  <si>
    <t>201622096315</t>
  </si>
  <si>
    <t>吕培琪</t>
  </si>
  <si>
    <t>201622096218</t>
  </si>
  <si>
    <t>姜亚静</t>
  </si>
  <si>
    <t>201622096406</t>
  </si>
  <si>
    <t>孟现彬</t>
  </si>
  <si>
    <t>201622096413</t>
  </si>
  <si>
    <t>朱体臣</t>
  </si>
  <si>
    <t>201622096316</t>
  </si>
  <si>
    <t>冯亮</t>
  </si>
  <si>
    <t>201622096211</t>
  </si>
  <si>
    <t>201622096330</t>
  </si>
  <si>
    <t>尹娜娜</t>
  </si>
  <si>
    <t>201622096122</t>
  </si>
  <si>
    <t>苏爽</t>
  </si>
  <si>
    <t>201622096118</t>
  </si>
  <si>
    <t>冯晓妍</t>
  </si>
  <si>
    <t>201622096417</t>
  </si>
  <si>
    <t>201622096205</t>
  </si>
  <si>
    <t>201622096409</t>
  </si>
  <si>
    <t>田文芳</t>
  </si>
  <si>
    <t>201622096207</t>
  </si>
  <si>
    <t>孙胜云</t>
  </si>
  <si>
    <t>201622096307</t>
  </si>
  <si>
    <t>高源泽</t>
  </si>
  <si>
    <t>201622096214</t>
  </si>
  <si>
    <t>朱姝</t>
  </si>
  <si>
    <t>201622096114</t>
  </si>
  <si>
    <t>苏聪</t>
  </si>
  <si>
    <t>2016年菏泽市教师招聘单县初中信息技术岗位进入面试资格审查人员名单</t>
  </si>
  <si>
    <t>201622096502</t>
  </si>
  <si>
    <t>郭亚利</t>
  </si>
  <si>
    <t>初中信息技术教师</t>
  </si>
  <si>
    <t>201622096525</t>
  </si>
  <si>
    <t>于秀敏</t>
  </si>
  <si>
    <t>201622096523</t>
  </si>
  <si>
    <t>侯轲</t>
  </si>
  <si>
    <t>201622096505</t>
  </si>
  <si>
    <t>谢爽</t>
  </si>
  <si>
    <t>201622096528</t>
  </si>
  <si>
    <t>吴灿</t>
  </si>
  <si>
    <t>201622096504</t>
  </si>
  <si>
    <t>吴玉栋</t>
  </si>
  <si>
    <t>201622096515</t>
  </si>
  <si>
    <t>张淑雯</t>
  </si>
  <si>
    <t>201622096514</t>
  </si>
  <si>
    <t>马玉豹</t>
  </si>
  <si>
    <t>201622096511</t>
  </si>
  <si>
    <t>李娜</t>
  </si>
  <si>
    <t>201622096512</t>
  </si>
  <si>
    <t>201622096517</t>
  </si>
  <si>
    <t>王蕊</t>
  </si>
  <si>
    <t>201622096508</t>
  </si>
  <si>
    <t>晁国宝</t>
  </si>
  <si>
    <t>201622096520</t>
  </si>
  <si>
    <t>张艳玲</t>
  </si>
  <si>
    <t>201622096519</t>
  </si>
  <si>
    <t>魏敏</t>
  </si>
  <si>
    <t>201622096510</t>
  </si>
  <si>
    <t>张慧勇</t>
  </si>
  <si>
    <t>201622096524</t>
  </si>
  <si>
    <t>张园园</t>
  </si>
  <si>
    <t>201622096509</t>
  </si>
  <si>
    <t>朱永珍</t>
  </si>
  <si>
    <t>201622096503</t>
  </si>
  <si>
    <t>董冬兰</t>
  </si>
  <si>
    <t>201622096506</t>
  </si>
  <si>
    <t>郭瑞</t>
  </si>
  <si>
    <t>201622096522</t>
  </si>
  <si>
    <t>孙宜超</t>
  </si>
  <si>
    <t>201622096516</t>
  </si>
  <si>
    <t>宗海明</t>
  </si>
  <si>
    <t>201622096527</t>
  </si>
  <si>
    <t>王亚南</t>
  </si>
  <si>
    <t>201622096521</t>
  </si>
  <si>
    <t>刘桂涛</t>
  </si>
  <si>
    <t>201622096507</t>
  </si>
  <si>
    <t>马新村</t>
  </si>
  <si>
    <t>2016年菏泽市教师招聘单县小学信息技术岗位进入面试资格审查人员名单</t>
  </si>
  <si>
    <t>201622096601</t>
  </si>
  <si>
    <t>孟庆涛</t>
  </si>
  <si>
    <t>小学信息技术教师</t>
  </si>
  <si>
    <t>201622096602</t>
  </si>
  <si>
    <t>黄哲</t>
  </si>
  <si>
    <t>201622096622</t>
  </si>
  <si>
    <t>赵雨倩</t>
  </si>
  <si>
    <t>201622096618</t>
  </si>
  <si>
    <t>韩艳</t>
  </si>
  <si>
    <t>201622096617</t>
  </si>
  <si>
    <t>张建兵</t>
  </si>
  <si>
    <t>201622096616</t>
  </si>
  <si>
    <t>王蝉蝉</t>
  </si>
  <si>
    <t>201622096624</t>
  </si>
  <si>
    <t>刘伟</t>
  </si>
  <si>
    <t>201622096607</t>
  </si>
  <si>
    <t>刘庆</t>
  </si>
  <si>
    <t>201622096619</t>
  </si>
  <si>
    <t>董晓丽</t>
  </si>
  <si>
    <t>201622096609</t>
  </si>
  <si>
    <t>吴方方</t>
  </si>
  <si>
    <t>201622096611</t>
  </si>
  <si>
    <t>曹青</t>
  </si>
  <si>
    <t>201622096529</t>
  </si>
  <si>
    <t>王瑗媛</t>
  </si>
  <si>
    <t>201622096626</t>
  </si>
  <si>
    <t>陈言杰</t>
  </si>
  <si>
    <t>201622096625</t>
  </si>
  <si>
    <t>郭红梅</t>
  </si>
  <si>
    <t>201622096606</t>
  </si>
  <si>
    <t>戚翠丽</t>
  </si>
  <si>
    <t>201622096613</t>
  </si>
  <si>
    <t>许耀</t>
  </si>
  <si>
    <t>201622096614</t>
  </si>
  <si>
    <t>吴环环</t>
  </si>
  <si>
    <t>201622096620</t>
  </si>
  <si>
    <t>张旭</t>
  </si>
  <si>
    <t>201622096608</t>
  </si>
  <si>
    <t>鲁献荣</t>
  </si>
  <si>
    <t>201622096610</t>
  </si>
  <si>
    <t>郭文娜</t>
  </si>
  <si>
    <t>201622096604</t>
  </si>
  <si>
    <t>屈勇勇</t>
  </si>
  <si>
    <t>201622096603</t>
  </si>
  <si>
    <t>王营</t>
  </si>
  <si>
    <t>201622096605</t>
  </si>
  <si>
    <t>霍留泰</t>
  </si>
  <si>
    <t>201622096615</t>
  </si>
  <si>
    <t>刘芳</t>
  </si>
  <si>
    <t>201622096612</t>
  </si>
  <si>
    <t>管丹丹</t>
  </si>
  <si>
    <t>2016年菏泽市教师招聘单县学前教育岗位进入面试资格审查人员名单</t>
  </si>
  <si>
    <t>201622097617</t>
  </si>
  <si>
    <t>高媛</t>
  </si>
  <si>
    <t>幼儿教师</t>
  </si>
  <si>
    <t>201622096810</t>
  </si>
  <si>
    <t>刘亚</t>
  </si>
  <si>
    <t>201622097324</t>
  </si>
  <si>
    <t>殷鹏程</t>
  </si>
  <si>
    <t>201622097419</t>
  </si>
  <si>
    <t>陈素艳</t>
  </si>
  <si>
    <t>201622098024</t>
  </si>
  <si>
    <t>201622097007</t>
  </si>
  <si>
    <t>黄迢凤</t>
  </si>
  <si>
    <t>201622097008</t>
  </si>
  <si>
    <t>黄亚茹</t>
  </si>
  <si>
    <t>201622096827</t>
  </si>
  <si>
    <t>李艳杰</t>
  </si>
  <si>
    <t>201622096929</t>
  </si>
  <si>
    <t>张乐文</t>
  </si>
  <si>
    <t>201622098005</t>
  </si>
  <si>
    <t>许焕</t>
  </si>
  <si>
    <t>201622097919</t>
  </si>
  <si>
    <t>张灿</t>
  </si>
  <si>
    <t>201622097710</t>
  </si>
  <si>
    <t>付振羽</t>
  </si>
  <si>
    <t>201622097616</t>
  </si>
  <si>
    <t>赵利军</t>
  </si>
  <si>
    <t>201622097023</t>
  </si>
  <si>
    <t>朱春华</t>
  </si>
  <si>
    <t>201622097511</t>
  </si>
  <si>
    <t>时肖</t>
  </si>
  <si>
    <t>201622097818</t>
  </si>
  <si>
    <t>徐福珍</t>
  </si>
  <si>
    <t>201622096723</t>
  </si>
  <si>
    <t>孔珊珊</t>
  </si>
  <si>
    <t>201622098002</t>
  </si>
  <si>
    <t>王凤娟</t>
  </si>
  <si>
    <t>201622096726</t>
  </si>
  <si>
    <t>吴丹</t>
  </si>
  <si>
    <t>201622096815</t>
  </si>
  <si>
    <t>高敬丽</t>
  </si>
  <si>
    <t>201622096923</t>
  </si>
  <si>
    <t>晁月玲</t>
  </si>
  <si>
    <t>201622097628</t>
  </si>
  <si>
    <t>赵艳梅</t>
  </si>
  <si>
    <t>201622097716</t>
  </si>
  <si>
    <t>尹丽静</t>
  </si>
  <si>
    <t>201622097209</t>
  </si>
  <si>
    <t>白星蕊</t>
  </si>
  <si>
    <t>201622097409</t>
  </si>
  <si>
    <t>朱坤腾</t>
  </si>
  <si>
    <t>201622098125</t>
  </si>
  <si>
    <t>王莎莎</t>
  </si>
  <si>
    <t>201622098110</t>
  </si>
  <si>
    <t>高月</t>
  </si>
  <si>
    <t>201622097805</t>
  </si>
  <si>
    <t>段成金</t>
  </si>
  <si>
    <t>201622097702</t>
  </si>
  <si>
    <t>胡莉</t>
  </si>
  <si>
    <t>201622098227</t>
  </si>
  <si>
    <t>刘蕾</t>
  </si>
  <si>
    <t>201622096905</t>
  </si>
  <si>
    <t>石影</t>
  </si>
  <si>
    <t>201622096906</t>
  </si>
  <si>
    <t>王叶韵</t>
  </si>
  <si>
    <t>201622098220</t>
  </si>
  <si>
    <t>孙南南</t>
  </si>
  <si>
    <t>201622097817</t>
  </si>
  <si>
    <t>张琪</t>
  </si>
  <si>
    <t>201622097030</t>
  </si>
  <si>
    <t>张肖肖</t>
  </si>
  <si>
    <t>201622098020</t>
  </si>
  <si>
    <t>姜倩</t>
  </si>
  <si>
    <t>201622097421</t>
  </si>
  <si>
    <t>孔程程</t>
  </si>
  <si>
    <t>201622096712</t>
  </si>
  <si>
    <t>孙超颖</t>
  </si>
  <si>
    <t>201622097428</t>
  </si>
  <si>
    <t>贾银翠</t>
  </si>
  <si>
    <t>201622098106</t>
  </si>
  <si>
    <t>付沙沙</t>
  </si>
  <si>
    <t>201622097722</t>
  </si>
  <si>
    <t>孙凤犁</t>
  </si>
  <si>
    <t>201622097613</t>
  </si>
  <si>
    <t>张秀丽</t>
  </si>
  <si>
    <t>201622097908</t>
  </si>
  <si>
    <t>董瑞</t>
  </si>
  <si>
    <t>201622098209</t>
  </si>
  <si>
    <t>谢春杰</t>
  </si>
  <si>
    <t>201622097610</t>
  </si>
  <si>
    <t>侯银银</t>
  </si>
  <si>
    <t>201622098223</t>
  </si>
  <si>
    <t>李平</t>
  </si>
  <si>
    <t>201622097925</t>
  </si>
  <si>
    <t>黄蕊</t>
  </si>
  <si>
    <t>201622097020</t>
  </si>
  <si>
    <t>王浩冉</t>
  </si>
  <si>
    <t>201622097916</t>
  </si>
  <si>
    <t>房琦玥</t>
  </si>
  <si>
    <t>201622097624</t>
  </si>
  <si>
    <t>张晴</t>
  </si>
  <si>
    <t>201622097621</t>
  </si>
  <si>
    <t>冯娜娜</t>
  </si>
  <si>
    <t>201622098109</t>
  </si>
  <si>
    <t>居媛</t>
  </si>
  <si>
    <t>201622097607</t>
  </si>
  <si>
    <t>王岩</t>
  </si>
  <si>
    <t>201622096710</t>
  </si>
  <si>
    <t>陈茜</t>
  </si>
  <si>
    <t>201622097111</t>
  </si>
  <si>
    <t>赵尚</t>
  </si>
  <si>
    <t>201622097128</t>
  </si>
  <si>
    <t>王艺平</t>
  </si>
  <si>
    <t>201622097813</t>
  </si>
  <si>
    <t>李营</t>
  </si>
  <si>
    <t>201622097706</t>
  </si>
  <si>
    <t>赵美芝</t>
  </si>
  <si>
    <t>201622097227</t>
  </si>
  <si>
    <t>李珂</t>
  </si>
  <si>
    <t>201622097424</t>
  </si>
  <si>
    <t>姜艳华</t>
  </si>
  <si>
    <t>201622097620</t>
  </si>
  <si>
    <t>康郭然</t>
  </si>
  <si>
    <t>201622098112</t>
  </si>
  <si>
    <t>张玉翠</t>
  </si>
  <si>
    <t>201622097004</t>
  </si>
  <si>
    <t>张慧敏</t>
  </si>
  <si>
    <t>201622098006</t>
  </si>
  <si>
    <t>徐丹丹</t>
  </si>
  <si>
    <t>201622097523</t>
  </si>
  <si>
    <t>黄福丽</t>
  </si>
  <si>
    <t>201622097928</t>
  </si>
  <si>
    <t>王朵</t>
  </si>
  <si>
    <t>201622097218</t>
  </si>
  <si>
    <t>常晴晴</t>
  </si>
  <si>
    <t>201622096804</t>
  </si>
  <si>
    <t>201622097806</t>
  </si>
  <si>
    <t>付聪聪</t>
  </si>
  <si>
    <t>201622097214</t>
  </si>
  <si>
    <t>池玉娟</t>
  </si>
  <si>
    <t>201622096805</t>
  </si>
  <si>
    <t>赵娜</t>
  </si>
  <si>
    <t>201622097720</t>
  </si>
  <si>
    <t>刘鑫</t>
  </si>
  <si>
    <t>201622097112</t>
  </si>
  <si>
    <t>任建吉</t>
  </si>
  <si>
    <t>201622097029</t>
  </si>
  <si>
    <t>郝晓亚</t>
  </si>
  <si>
    <t>201622097114</t>
  </si>
  <si>
    <t>王铭</t>
  </si>
  <si>
    <t>201622096909</t>
  </si>
  <si>
    <t>邓朝爽</t>
  </si>
  <si>
    <t>201622097820</t>
  </si>
  <si>
    <t>张庆业</t>
  </si>
  <si>
    <t>201622097316</t>
  </si>
  <si>
    <t>刘云天</t>
  </si>
  <si>
    <t>201622097827</t>
  </si>
  <si>
    <t>高雪兰</t>
  </si>
  <si>
    <t>201622098222</t>
  </si>
  <si>
    <t>刘晴</t>
  </si>
  <si>
    <t>2016年菏泽市教师招聘定向岗位进入面试资格审查人员名单</t>
  </si>
  <si>
    <t>201622098301</t>
  </si>
  <si>
    <t>王福松</t>
  </si>
  <si>
    <t>定向（小学语文教师）</t>
  </si>
  <si>
    <t>201622098303</t>
  </si>
  <si>
    <t>刘沛</t>
  </si>
  <si>
    <t>201622098304</t>
  </si>
  <si>
    <t>李岩</t>
  </si>
  <si>
    <t>定向（小学数学教师）</t>
  </si>
  <si>
    <t>201622098305</t>
  </si>
  <si>
    <t>林亮</t>
  </si>
  <si>
    <t>定向（小学体育教师）</t>
  </si>
  <si>
    <t>201622098302</t>
  </si>
  <si>
    <t>孙希栋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</si>
</sst>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color indexed="8"/>
      <name val="宋体"/>
      <family val="0"/>
    </font>
    <font>
      <b/>
      <sz val="14"/>
      <color indexed="8"/>
      <name val="宋体"/>
      <family val="0"/>
    </font>
    <font>
      <b/>
      <sz val="12"/>
      <color indexed="8"/>
      <name val="宋体"/>
      <family val="0"/>
    </font>
    <font>
      <b/>
      <sz val="10"/>
      <color indexed="8"/>
      <name val="宋体"/>
      <family val="0"/>
    </font>
    <font>
      <b/>
      <sz val="10"/>
      <name val="宋体"/>
      <family val="0"/>
    </font>
    <font>
      <sz val="16"/>
      <name val="宋体"/>
      <family val="0"/>
    </font>
    <font>
      <sz val="12"/>
      <color indexed="8"/>
      <name val="宋体"/>
      <family val="0"/>
    </font>
    <font>
      <sz val="10"/>
      <name val="宋体"/>
      <family val="0"/>
    </font>
    <font>
      <sz val="10"/>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 fillId="6" borderId="2" applyNumberFormat="0" applyFont="0" applyAlignment="0" applyProtection="0"/>
    <xf numFmtId="0" fontId="10"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14" fillId="0" borderId="3" applyNumberFormat="0" applyFill="0" applyAlignment="0" applyProtection="0"/>
    <xf numFmtId="0" fontId="10" fillId="7" borderId="0" applyNumberFormat="0" applyBorder="0" applyAlignment="0" applyProtection="0"/>
    <xf numFmtId="0" fontId="20"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19" fillId="2" borderId="1" applyNumberFormat="0" applyAlignment="0" applyProtection="0"/>
    <xf numFmtId="0" fontId="25" fillId="8" borderId="6" applyNumberFormat="0" applyAlignment="0" applyProtection="0"/>
    <xf numFmtId="0" fontId="1"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18" fillId="0" borderId="8" applyNumberFormat="0" applyFill="0" applyAlignment="0" applyProtection="0"/>
    <xf numFmtId="0" fontId="16" fillId="9" borderId="0" applyNumberFormat="0" applyBorder="0" applyAlignment="0" applyProtection="0"/>
    <xf numFmtId="0" fontId="27" fillId="11"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0" fillId="16" borderId="0" applyNumberFormat="0" applyBorder="0" applyAlignment="0" applyProtection="0"/>
    <xf numFmtId="0" fontId="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cellStyleXfs>
  <cellXfs count="54">
    <xf numFmtId="0" fontId="0" fillId="0" borderId="0" xfId="0" applyAlignment="1">
      <alignmen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4" fillId="0" borderId="9" xfId="0" applyNumberFormat="1" applyFont="1" applyFill="1" applyBorder="1" applyAlignment="1">
      <alignment horizontal="center" vertical="center" wrapText="1"/>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2" fillId="0" borderId="0" xfId="0" applyNumberFormat="1" applyFont="1" applyFill="1" applyAlignment="1">
      <alignment horizontal="center" vertical="center" wrapText="1"/>
    </xf>
    <xf numFmtId="176" fontId="5" fillId="0" borderId="9" xfId="0" applyNumberFormat="1" applyFont="1" applyBorder="1" applyAlignment="1">
      <alignment horizontal="center" vertical="center" wrapText="1"/>
    </xf>
    <xf numFmtId="176" fontId="0" fillId="0" borderId="9" xfId="0" applyNumberFormat="1" applyBorder="1" applyAlignment="1">
      <alignment horizontal="center" vertical="center"/>
    </xf>
    <xf numFmtId="0" fontId="0" fillId="0" borderId="9" xfId="0" applyNumberFormat="1" applyFont="1" applyBorder="1" applyAlignment="1">
      <alignment horizontal="center" vertical="center"/>
    </xf>
    <xf numFmtId="176" fontId="0" fillId="0" borderId="9" xfId="0" applyNumberFormat="1" applyBorder="1" applyAlignment="1">
      <alignment horizontal="center" vertical="center"/>
    </xf>
    <xf numFmtId="0" fontId="28" fillId="0" borderId="9" xfId="0" applyFont="1" applyFill="1" applyBorder="1" applyAlignment="1">
      <alignment horizontal="center" vertical="center"/>
    </xf>
    <xf numFmtId="0" fontId="28" fillId="0" borderId="9"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1"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176" fontId="0" fillId="0" borderId="0" xfId="0" applyNumberFormat="1" applyAlignment="1">
      <alignment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9" fillId="0" borderId="9" xfId="0" applyFont="1" applyFill="1" applyBorder="1" applyAlignment="1">
      <alignment horizontal="center" vertical="center"/>
    </xf>
    <xf numFmtId="0" fontId="9" fillId="0" borderId="9" xfId="0" applyNumberFormat="1" applyFont="1" applyFill="1" applyBorder="1" applyAlignment="1">
      <alignment horizontal="center" vertical="center"/>
    </xf>
    <xf numFmtId="0" fontId="8" fillId="0" borderId="9" xfId="0" applyFont="1" applyBorder="1" applyAlignment="1">
      <alignment horizontal="center" vertical="center"/>
    </xf>
    <xf numFmtId="176" fontId="8" fillId="0" borderId="9" xfId="0" applyNumberFormat="1" applyFont="1" applyBorder="1" applyAlignment="1">
      <alignment horizontal="center" vertical="center"/>
    </xf>
    <xf numFmtId="0" fontId="8" fillId="0" borderId="9" xfId="0" applyNumberFormat="1" applyFont="1" applyBorder="1" applyAlignment="1">
      <alignment horizontal="center" vertical="center"/>
    </xf>
    <xf numFmtId="0" fontId="3" fillId="0" borderId="9" xfId="0" applyFont="1" applyFill="1" applyBorder="1" applyAlignment="1" quotePrefix="1">
      <alignment horizontal="center" vertical="center"/>
    </xf>
    <xf numFmtId="0" fontId="4" fillId="0" borderId="9" xfId="0"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xf>
    <xf numFmtId="0" fontId="9" fillId="0" borderId="9" xfId="0" applyFont="1" applyFill="1" applyBorder="1" applyAlignment="1" quotePrefix="1">
      <alignment horizontal="center" vertical="center"/>
    </xf>
    <xf numFmtId="0" fontId="0" fillId="0" borderId="9" xfId="0" applyBorder="1" applyAlignment="1" quotePrefix="1">
      <alignment horizontal="center" vertical="center"/>
    </xf>
    <xf numFmtId="0" fontId="7"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176" fontId="1"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zoomScale="90" zoomScaleNormal="90" zoomScaleSheetLayoutView="100" workbookViewId="0" topLeftCell="A1">
      <pane ySplit="2" topLeftCell="A3" activePane="bottomLeft" state="frozen"/>
      <selection pane="bottomLeft" activeCell="F6" sqref="F6"/>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10.75390625" style="17" customWidth="1"/>
    <col min="7" max="7" width="5.125" style="1" customWidth="1"/>
    <col min="8" max="8" width="7.25390625" style="18" customWidth="1"/>
    <col min="9" max="9" width="5.875" style="18" customWidth="1"/>
    <col min="10" max="10" width="11.25390625" style="2" customWidth="1"/>
    <col min="11" max="16384" width="9.00390625" style="5" customWidth="1"/>
  </cols>
  <sheetData>
    <row r="1" spans="1:10" ht="36" customHeight="1">
      <c r="A1" s="19" t="s">
        <v>0</v>
      </c>
      <c r="B1" s="19"/>
      <c r="C1" s="19"/>
      <c r="D1" s="19"/>
      <c r="E1" s="19"/>
      <c r="F1" s="19"/>
      <c r="G1" s="19"/>
      <c r="H1" s="19"/>
      <c r="I1" s="19"/>
      <c r="J1" s="19"/>
    </row>
    <row r="2" spans="1:10" s="1" customFormat="1" ht="64.5" customHeight="1">
      <c r="A2" s="44" t="s">
        <v>1</v>
      </c>
      <c r="B2" s="45" t="s">
        <v>2</v>
      </c>
      <c r="C2" s="45" t="s">
        <v>3</v>
      </c>
      <c r="D2" s="45" t="s">
        <v>4</v>
      </c>
      <c r="E2" s="9" t="s">
        <v>5</v>
      </c>
      <c r="F2" s="20" t="s">
        <v>6</v>
      </c>
      <c r="G2" s="10" t="s">
        <v>7</v>
      </c>
      <c r="H2" s="20" t="s">
        <v>8</v>
      </c>
      <c r="I2" s="20" t="s">
        <v>9</v>
      </c>
      <c r="J2" s="46" t="s">
        <v>10</v>
      </c>
    </row>
    <row r="3" spans="1:10" ht="14.25">
      <c r="A3" s="47" t="s">
        <v>11</v>
      </c>
      <c r="B3" s="48" t="s">
        <v>12</v>
      </c>
      <c r="C3" s="40">
        <v>3</v>
      </c>
      <c r="D3" s="40">
        <v>10</v>
      </c>
      <c r="E3" s="41">
        <v>75</v>
      </c>
      <c r="F3" s="42">
        <f aca="true" t="shared" si="0" ref="F3:F34">E3*0.3</f>
        <v>22.5</v>
      </c>
      <c r="G3" s="43">
        <v>75</v>
      </c>
      <c r="H3" s="42">
        <f aca="true" t="shared" si="1" ref="H3:H34">G3*0.7</f>
        <v>52.5</v>
      </c>
      <c r="I3" s="42">
        <f aca="true" t="shared" si="2" ref="I3:I34">F3+H3</f>
        <v>75</v>
      </c>
      <c r="J3" s="48" t="s">
        <v>13</v>
      </c>
    </row>
    <row r="4" spans="1:10" ht="14.25">
      <c r="A4" s="47" t="s">
        <v>14</v>
      </c>
      <c r="B4" s="48" t="s">
        <v>15</v>
      </c>
      <c r="C4" s="40">
        <v>2</v>
      </c>
      <c r="D4" s="40">
        <v>6</v>
      </c>
      <c r="E4" s="41">
        <v>74</v>
      </c>
      <c r="F4" s="42">
        <f t="shared" si="0"/>
        <v>22.2</v>
      </c>
      <c r="G4" s="43">
        <v>75</v>
      </c>
      <c r="H4" s="42">
        <f t="shared" si="1"/>
        <v>52.5</v>
      </c>
      <c r="I4" s="42">
        <f t="shared" si="2"/>
        <v>74.7</v>
      </c>
      <c r="J4" s="48" t="s">
        <v>13</v>
      </c>
    </row>
    <row r="5" spans="1:10" ht="14.25">
      <c r="A5" s="47" t="s">
        <v>16</v>
      </c>
      <c r="B5" s="48" t="s">
        <v>17</v>
      </c>
      <c r="C5" s="40">
        <v>1</v>
      </c>
      <c r="D5" s="40">
        <v>3</v>
      </c>
      <c r="E5" s="41">
        <v>81</v>
      </c>
      <c r="F5" s="42">
        <f t="shared" si="0"/>
        <v>24.3</v>
      </c>
      <c r="G5" s="43">
        <v>72</v>
      </c>
      <c r="H5" s="42">
        <f t="shared" si="1"/>
        <v>50.4</v>
      </c>
      <c r="I5" s="42">
        <f t="shared" si="2"/>
        <v>74.7</v>
      </c>
      <c r="J5" s="48" t="s">
        <v>13</v>
      </c>
    </row>
    <row r="6" spans="1:10" ht="14.25">
      <c r="A6" s="47" t="s">
        <v>18</v>
      </c>
      <c r="B6" s="48" t="s">
        <v>19</v>
      </c>
      <c r="C6" s="40">
        <v>2</v>
      </c>
      <c r="D6" s="40">
        <v>11</v>
      </c>
      <c r="E6" s="41">
        <v>82</v>
      </c>
      <c r="F6" s="42">
        <f t="shared" si="0"/>
        <v>24.599999999999998</v>
      </c>
      <c r="G6" s="43">
        <v>70</v>
      </c>
      <c r="H6" s="42">
        <f t="shared" si="1"/>
        <v>49</v>
      </c>
      <c r="I6" s="42">
        <f t="shared" si="2"/>
        <v>73.6</v>
      </c>
      <c r="J6" s="48" t="s">
        <v>13</v>
      </c>
    </row>
    <row r="7" spans="1:10" ht="14.25">
      <c r="A7" s="47" t="s">
        <v>20</v>
      </c>
      <c r="B7" s="48" t="s">
        <v>21</v>
      </c>
      <c r="C7" s="40">
        <v>2</v>
      </c>
      <c r="D7" s="40">
        <v>24</v>
      </c>
      <c r="E7" s="41">
        <v>67</v>
      </c>
      <c r="F7" s="42">
        <f t="shared" si="0"/>
        <v>20.099999999999998</v>
      </c>
      <c r="G7" s="43">
        <v>76</v>
      </c>
      <c r="H7" s="42">
        <f t="shared" si="1"/>
        <v>53.199999999999996</v>
      </c>
      <c r="I7" s="42">
        <f t="shared" si="2"/>
        <v>73.3</v>
      </c>
      <c r="J7" s="48" t="s">
        <v>13</v>
      </c>
    </row>
    <row r="8" spans="1:10" ht="14.25">
      <c r="A8" s="47" t="s">
        <v>22</v>
      </c>
      <c r="B8" s="48" t="s">
        <v>23</v>
      </c>
      <c r="C8" s="40">
        <v>3</v>
      </c>
      <c r="D8" s="40">
        <v>8</v>
      </c>
      <c r="E8" s="41">
        <v>61</v>
      </c>
      <c r="F8" s="42">
        <f t="shared" si="0"/>
        <v>18.3</v>
      </c>
      <c r="G8" s="43">
        <v>78</v>
      </c>
      <c r="H8" s="42">
        <f t="shared" si="1"/>
        <v>54.599999999999994</v>
      </c>
      <c r="I8" s="42">
        <f t="shared" si="2"/>
        <v>72.89999999999999</v>
      </c>
      <c r="J8" s="48" t="s">
        <v>13</v>
      </c>
    </row>
    <row r="9" spans="1:10" ht="14.25">
      <c r="A9" s="47" t="s">
        <v>24</v>
      </c>
      <c r="B9" s="48" t="s">
        <v>25</v>
      </c>
      <c r="C9" s="40">
        <v>3</v>
      </c>
      <c r="D9" s="40">
        <v>5</v>
      </c>
      <c r="E9" s="41">
        <v>79</v>
      </c>
      <c r="F9" s="42">
        <f t="shared" si="0"/>
        <v>23.7</v>
      </c>
      <c r="G9" s="43">
        <v>69</v>
      </c>
      <c r="H9" s="42">
        <f t="shared" si="1"/>
        <v>48.3</v>
      </c>
      <c r="I9" s="42">
        <f t="shared" si="2"/>
        <v>72</v>
      </c>
      <c r="J9" s="48" t="s">
        <v>13</v>
      </c>
    </row>
    <row r="10" spans="1:10" ht="14.25">
      <c r="A10" s="47" t="s">
        <v>26</v>
      </c>
      <c r="B10" s="48" t="s">
        <v>27</v>
      </c>
      <c r="C10" s="40">
        <v>1</v>
      </c>
      <c r="D10" s="40">
        <v>15</v>
      </c>
      <c r="E10" s="41">
        <v>65</v>
      </c>
      <c r="F10" s="42">
        <f t="shared" si="0"/>
        <v>19.5</v>
      </c>
      <c r="G10" s="43">
        <v>75</v>
      </c>
      <c r="H10" s="42">
        <f t="shared" si="1"/>
        <v>52.5</v>
      </c>
      <c r="I10" s="42">
        <f t="shared" si="2"/>
        <v>72</v>
      </c>
      <c r="J10" s="48" t="s">
        <v>13</v>
      </c>
    </row>
    <row r="11" spans="1:10" ht="14.25">
      <c r="A11" s="47" t="s">
        <v>28</v>
      </c>
      <c r="B11" s="48" t="s">
        <v>29</v>
      </c>
      <c r="C11" s="40">
        <v>2</v>
      </c>
      <c r="D11" s="40">
        <v>7</v>
      </c>
      <c r="E11" s="41">
        <v>65</v>
      </c>
      <c r="F11" s="42">
        <f t="shared" si="0"/>
        <v>19.5</v>
      </c>
      <c r="G11" s="43">
        <v>74</v>
      </c>
      <c r="H11" s="42">
        <f t="shared" si="1"/>
        <v>51.8</v>
      </c>
      <c r="I11" s="42">
        <f t="shared" si="2"/>
        <v>71.3</v>
      </c>
      <c r="J11" s="48" t="s">
        <v>13</v>
      </c>
    </row>
    <row r="12" spans="1:10" ht="14.25">
      <c r="A12" s="47" t="s">
        <v>30</v>
      </c>
      <c r="B12" s="48" t="s">
        <v>31</v>
      </c>
      <c r="C12" s="40">
        <v>3</v>
      </c>
      <c r="D12" s="40">
        <v>9</v>
      </c>
      <c r="E12" s="41">
        <v>69</v>
      </c>
      <c r="F12" s="42">
        <f t="shared" si="0"/>
        <v>20.7</v>
      </c>
      <c r="G12" s="43">
        <v>72</v>
      </c>
      <c r="H12" s="42">
        <f t="shared" si="1"/>
        <v>50.4</v>
      </c>
      <c r="I12" s="42">
        <f t="shared" si="2"/>
        <v>71.1</v>
      </c>
      <c r="J12" s="48" t="s">
        <v>13</v>
      </c>
    </row>
    <row r="13" spans="1:10" ht="14.25">
      <c r="A13" s="47" t="s">
        <v>32</v>
      </c>
      <c r="B13" s="48" t="s">
        <v>33</v>
      </c>
      <c r="C13" s="40">
        <v>2</v>
      </c>
      <c r="D13" s="40">
        <v>25</v>
      </c>
      <c r="E13" s="41">
        <v>84</v>
      </c>
      <c r="F13" s="42">
        <f t="shared" si="0"/>
        <v>25.2</v>
      </c>
      <c r="G13" s="43">
        <v>65</v>
      </c>
      <c r="H13" s="42">
        <f t="shared" si="1"/>
        <v>45.5</v>
      </c>
      <c r="I13" s="42">
        <f t="shared" si="2"/>
        <v>70.7</v>
      </c>
      <c r="J13" s="48" t="s">
        <v>13</v>
      </c>
    </row>
    <row r="14" spans="1:10" ht="14.25">
      <c r="A14" s="47" t="s">
        <v>34</v>
      </c>
      <c r="B14" s="48" t="s">
        <v>35</v>
      </c>
      <c r="C14" s="40">
        <v>1</v>
      </c>
      <c r="D14" s="40">
        <v>13</v>
      </c>
      <c r="E14" s="41">
        <v>72</v>
      </c>
      <c r="F14" s="42">
        <f t="shared" si="0"/>
        <v>21.599999999999998</v>
      </c>
      <c r="G14" s="43">
        <v>70</v>
      </c>
      <c r="H14" s="42">
        <f t="shared" si="1"/>
        <v>49</v>
      </c>
      <c r="I14" s="42">
        <f t="shared" si="2"/>
        <v>70.6</v>
      </c>
      <c r="J14" s="48" t="s">
        <v>13</v>
      </c>
    </row>
    <row r="15" spans="1:10" ht="14.25">
      <c r="A15" s="47" t="s">
        <v>36</v>
      </c>
      <c r="B15" s="48" t="s">
        <v>37</v>
      </c>
      <c r="C15" s="40">
        <v>1</v>
      </c>
      <c r="D15" s="40">
        <v>4</v>
      </c>
      <c r="E15" s="41">
        <v>74</v>
      </c>
      <c r="F15" s="42">
        <f t="shared" si="0"/>
        <v>22.2</v>
      </c>
      <c r="G15" s="43">
        <v>69</v>
      </c>
      <c r="H15" s="42">
        <f t="shared" si="1"/>
        <v>48.3</v>
      </c>
      <c r="I15" s="42">
        <f t="shared" si="2"/>
        <v>70.5</v>
      </c>
      <c r="J15" s="48" t="s">
        <v>13</v>
      </c>
    </row>
    <row r="16" spans="1:10" ht="14.25">
      <c r="A16" s="47" t="s">
        <v>38</v>
      </c>
      <c r="B16" s="48" t="s">
        <v>39</v>
      </c>
      <c r="C16" s="40">
        <v>2</v>
      </c>
      <c r="D16" s="40">
        <v>8</v>
      </c>
      <c r="E16" s="41">
        <v>66</v>
      </c>
      <c r="F16" s="42">
        <f t="shared" si="0"/>
        <v>19.8</v>
      </c>
      <c r="G16" s="43">
        <v>72</v>
      </c>
      <c r="H16" s="42">
        <f t="shared" si="1"/>
        <v>50.4</v>
      </c>
      <c r="I16" s="42">
        <f t="shared" si="2"/>
        <v>70.2</v>
      </c>
      <c r="J16" s="48" t="s">
        <v>13</v>
      </c>
    </row>
    <row r="17" spans="1:10" ht="14.25">
      <c r="A17" s="47" t="s">
        <v>40</v>
      </c>
      <c r="B17" s="48" t="s">
        <v>41</v>
      </c>
      <c r="C17" s="40">
        <v>2</v>
      </c>
      <c r="D17" s="40">
        <v>17</v>
      </c>
      <c r="E17" s="41">
        <v>63</v>
      </c>
      <c r="F17" s="42">
        <f t="shared" si="0"/>
        <v>18.9</v>
      </c>
      <c r="G17" s="43">
        <v>73</v>
      </c>
      <c r="H17" s="42">
        <f t="shared" si="1"/>
        <v>51.099999999999994</v>
      </c>
      <c r="I17" s="42">
        <f t="shared" si="2"/>
        <v>70</v>
      </c>
      <c r="J17" s="48" t="s">
        <v>13</v>
      </c>
    </row>
    <row r="18" spans="1:10" ht="14.25">
      <c r="A18" s="47" t="s">
        <v>42</v>
      </c>
      <c r="B18" s="48" t="s">
        <v>43</v>
      </c>
      <c r="C18" s="40">
        <v>2</v>
      </c>
      <c r="D18" s="40">
        <v>21</v>
      </c>
      <c r="E18" s="41">
        <v>58</v>
      </c>
      <c r="F18" s="42">
        <f t="shared" si="0"/>
        <v>17.4</v>
      </c>
      <c r="G18" s="43">
        <v>75</v>
      </c>
      <c r="H18" s="42">
        <f t="shared" si="1"/>
        <v>52.5</v>
      </c>
      <c r="I18" s="42">
        <f t="shared" si="2"/>
        <v>69.9</v>
      </c>
      <c r="J18" s="48" t="s">
        <v>13</v>
      </c>
    </row>
    <row r="19" spans="1:10" ht="14.25">
      <c r="A19" s="47" t="s">
        <v>44</v>
      </c>
      <c r="B19" s="48" t="s">
        <v>45</v>
      </c>
      <c r="C19" s="40">
        <v>2</v>
      </c>
      <c r="D19" s="40">
        <v>20</v>
      </c>
      <c r="E19" s="41">
        <v>73</v>
      </c>
      <c r="F19" s="42">
        <f t="shared" si="0"/>
        <v>21.9</v>
      </c>
      <c r="G19" s="43">
        <v>68</v>
      </c>
      <c r="H19" s="42">
        <f t="shared" si="1"/>
        <v>47.599999999999994</v>
      </c>
      <c r="I19" s="42">
        <f t="shared" si="2"/>
        <v>69.5</v>
      </c>
      <c r="J19" s="48" t="s">
        <v>13</v>
      </c>
    </row>
    <row r="20" spans="1:10" ht="14.25">
      <c r="A20" s="47" t="s">
        <v>46</v>
      </c>
      <c r="B20" s="48" t="s">
        <v>47</v>
      </c>
      <c r="C20" s="40">
        <v>1</v>
      </c>
      <c r="D20" s="40">
        <v>17</v>
      </c>
      <c r="E20" s="41">
        <v>81</v>
      </c>
      <c r="F20" s="42">
        <f t="shared" si="0"/>
        <v>24.3</v>
      </c>
      <c r="G20" s="43">
        <v>64</v>
      </c>
      <c r="H20" s="42">
        <f t="shared" si="1"/>
        <v>44.8</v>
      </c>
      <c r="I20" s="42">
        <f t="shared" si="2"/>
        <v>69.1</v>
      </c>
      <c r="J20" s="48" t="s">
        <v>13</v>
      </c>
    </row>
    <row r="21" spans="1:10" ht="14.25">
      <c r="A21" s="47" t="s">
        <v>48</v>
      </c>
      <c r="B21" s="48" t="s">
        <v>49</v>
      </c>
      <c r="C21" s="40">
        <v>3</v>
      </c>
      <c r="D21" s="40">
        <v>6</v>
      </c>
      <c r="E21" s="41">
        <v>69</v>
      </c>
      <c r="F21" s="42">
        <f t="shared" si="0"/>
        <v>20.7</v>
      </c>
      <c r="G21" s="43">
        <v>69</v>
      </c>
      <c r="H21" s="42">
        <f t="shared" si="1"/>
        <v>48.3</v>
      </c>
      <c r="I21" s="42">
        <f t="shared" si="2"/>
        <v>69</v>
      </c>
      <c r="J21" s="48" t="s">
        <v>13</v>
      </c>
    </row>
    <row r="22" spans="1:10" ht="14.25">
      <c r="A22" s="47" t="s">
        <v>50</v>
      </c>
      <c r="B22" s="48" t="s">
        <v>51</v>
      </c>
      <c r="C22" s="40">
        <v>1</v>
      </c>
      <c r="D22" s="40">
        <v>14</v>
      </c>
      <c r="E22" s="41">
        <v>69</v>
      </c>
      <c r="F22" s="42">
        <f t="shared" si="0"/>
        <v>20.7</v>
      </c>
      <c r="G22" s="43">
        <v>68</v>
      </c>
      <c r="H22" s="42">
        <f t="shared" si="1"/>
        <v>47.599999999999994</v>
      </c>
      <c r="I22" s="42">
        <f t="shared" si="2"/>
        <v>68.3</v>
      </c>
      <c r="J22" s="48" t="s">
        <v>13</v>
      </c>
    </row>
    <row r="23" spans="1:10" ht="14.25">
      <c r="A23" s="47" t="s">
        <v>52</v>
      </c>
      <c r="B23" s="48" t="s">
        <v>53</v>
      </c>
      <c r="C23" s="40">
        <v>1</v>
      </c>
      <c r="D23" s="40">
        <v>22</v>
      </c>
      <c r="E23" s="41">
        <v>61</v>
      </c>
      <c r="F23" s="42">
        <f t="shared" si="0"/>
        <v>18.3</v>
      </c>
      <c r="G23" s="43">
        <v>71</v>
      </c>
      <c r="H23" s="42">
        <f t="shared" si="1"/>
        <v>49.699999999999996</v>
      </c>
      <c r="I23" s="42">
        <f t="shared" si="2"/>
        <v>68</v>
      </c>
      <c r="J23" s="48" t="s">
        <v>13</v>
      </c>
    </row>
    <row r="24" spans="1:10" ht="14.25">
      <c r="A24" s="47" t="s">
        <v>54</v>
      </c>
      <c r="B24" s="48" t="s">
        <v>55</v>
      </c>
      <c r="C24" s="40">
        <v>2</v>
      </c>
      <c r="D24" s="40">
        <v>26</v>
      </c>
      <c r="E24" s="41">
        <v>69</v>
      </c>
      <c r="F24" s="42">
        <f t="shared" si="0"/>
        <v>20.7</v>
      </c>
      <c r="G24" s="43">
        <v>67</v>
      </c>
      <c r="H24" s="42">
        <f t="shared" si="1"/>
        <v>46.9</v>
      </c>
      <c r="I24" s="42">
        <f t="shared" si="2"/>
        <v>67.6</v>
      </c>
      <c r="J24" s="48" t="s">
        <v>13</v>
      </c>
    </row>
    <row r="25" spans="1:10" ht="14.25">
      <c r="A25" s="47" t="s">
        <v>56</v>
      </c>
      <c r="B25" s="48" t="s">
        <v>57</v>
      </c>
      <c r="C25" s="40">
        <v>2</v>
      </c>
      <c r="D25" s="40">
        <v>23</v>
      </c>
      <c r="E25" s="41">
        <v>78</v>
      </c>
      <c r="F25" s="42">
        <f t="shared" si="0"/>
        <v>23.4</v>
      </c>
      <c r="G25" s="43">
        <v>63</v>
      </c>
      <c r="H25" s="42">
        <f t="shared" si="1"/>
        <v>44.099999999999994</v>
      </c>
      <c r="I25" s="42">
        <f t="shared" si="2"/>
        <v>67.5</v>
      </c>
      <c r="J25" s="48" t="s">
        <v>13</v>
      </c>
    </row>
    <row r="26" spans="1:10" ht="14.25">
      <c r="A26" s="47" t="s">
        <v>58</v>
      </c>
      <c r="B26" s="48" t="s">
        <v>59</v>
      </c>
      <c r="C26" s="40">
        <v>1</v>
      </c>
      <c r="D26" s="40">
        <v>21</v>
      </c>
      <c r="E26" s="41">
        <v>77</v>
      </c>
      <c r="F26" s="42">
        <f t="shared" si="0"/>
        <v>23.099999999999998</v>
      </c>
      <c r="G26" s="43">
        <v>63</v>
      </c>
      <c r="H26" s="42">
        <f t="shared" si="1"/>
        <v>44.099999999999994</v>
      </c>
      <c r="I26" s="42">
        <f t="shared" si="2"/>
        <v>67.19999999999999</v>
      </c>
      <c r="J26" s="48" t="s">
        <v>13</v>
      </c>
    </row>
    <row r="27" spans="1:11" ht="14.25">
      <c r="A27" s="47" t="s">
        <v>60</v>
      </c>
      <c r="B27" s="48" t="s">
        <v>61</v>
      </c>
      <c r="C27" s="40">
        <v>1</v>
      </c>
      <c r="D27" s="40">
        <v>30</v>
      </c>
      <c r="E27" s="41">
        <v>60</v>
      </c>
      <c r="F27" s="42">
        <f t="shared" si="0"/>
        <v>18</v>
      </c>
      <c r="G27" s="43">
        <v>70</v>
      </c>
      <c r="H27" s="42">
        <f t="shared" si="1"/>
        <v>49</v>
      </c>
      <c r="I27" s="42">
        <f t="shared" si="2"/>
        <v>67</v>
      </c>
      <c r="J27" s="48" t="s">
        <v>13</v>
      </c>
      <c r="K27" s="18"/>
    </row>
    <row r="28" spans="1:10" ht="14.25">
      <c r="A28" s="47" t="s">
        <v>62</v>
      </c>
      <c r="B28" s="48" t="s">
        <v>63</v>
      </c>
      <c r="C28" s="40">
        <v>1</v>
      </c>
      <c r="D28" s="40">
        <v>5</v>
      </c>
      <c r="E28" s="41">
        <v>57</v>
      </c>
      <c r="F28" s="42">
        <f t="shared" si="0"/>
        <v>17.099999999999998</v>
      </c>
      <c r="G28" s="43">
        <v>71</v>
      </c>
      <c r="H28" s="42">
        <f t="shared" si="1"/>
        <v>49.699999999999996</v>
      </c>
      <c r="I28" s="42">
        <f t="shared" si="2"/>
        <v>66.8</v>
      </c>
      <c r="J28" s="48" t="s">
        <v>13</v>
      </c>
    </row>
    <row r="29" spans="1:10" ht="14.25">
      <c r="A29" s="47" t="s">
        <v>64</v>
      </c>
      <c r="B29" s="48" t="s">
        <v>65</v>
      </c>
      <c r="C29" s="40">
        <v>3</v>
      </c>
      <c r="D29" s="40">
        <v>3</v>
      </c>
      <c r="E29" s="41">
        <v>66</v>
      </c>
      <c r="F29" s="42">
        <f t="shared" si="0"/>
        <v>19.8</v>
      </c>
      <c r="G29" s="43">
        <v>66</v>
      </c>
      <c r="H29" s="42">
        <f t="shared" si="1"/>
        <v>46.199999999999996</v>
      </c>
      <c r="I29" s="42">
        <f t="shared" si="2"/>
        <v>66</v>
      </c>
      <c r="J29" s="48" t="s">
        <v>13</v>
      </c>
    </row>
    <row r="30" spans="1:10" ht="14.25">
      <c r="A30" s="47" t="s">
        <v>66</v>
      </c>
      <c r="B30" s="48" t="s">
        <v>67</v>
      </c>
      <c r="C30" s="40">
        <v>2</v>
      </c>
      <c r="D30" s="40">
        <v>3</v>
      </c>
      <c r="E30" s="41">
        <v>68</v>
      </c>
      <c r="F30" s="42">
        <f t="shared" si="0"/>
        <v>20.4</v>
      </c>
      <c r="G30" s="43">
        <v>65</v>
      </c>
      <c r="H30" s="42">
        <f t="shared" si="1"/>
        <v>45.5</v>
      </c>
      <c r="I30" s="42">
        <f t="shared" si="2"/>
        <v>65.9</v>
      </c>
      <c r="J30" s="48" t="s">
        <v>13</v>
      </c>
    </row>
    <row r="31" spans="1:10" ht="14.25">
      <c r="A31" s="47" t="s">
        <v>68</v>
      </c>
      <c r="B31" s="48" t="s">
        <v>69</v>
      </c>
      <c r="C31" s="40">
        <v>2</v>
      </c>
      <c r="D31" s="40">
        <v>4</v>
      </c>
      <c r="E31" s="41">
        <v>70</v>
      </c>
      <c r="F31" s="42">
        <f t="shared" si="0"/>
        <v>21</v>
      </c>
      <c r="G31" s="43">
        <v>64</v>
      </c>
      <c r="H31" s="42">
        <f t="shared" si="1"/>
        <v>44.8</v>
      </c>
      <c r="I31" s="42">
        <f t="shared" si="2"/>
        <v>65.8</v>
      </c>
      <c r="J31" s="48" t="s">
        <v>13</v>
      </c>
    </row>
    <row r="32" spans="1:10" ht="14.25">
      <c r="A32" s="47" t="s">
        <v>70</v>
      </c>
      <c r="B32" s="48" t="s">
        <v>71</v>
      </c>
      <c r="C32" s="40">
        <v>2</v>
      </c>
      <c r="D32" s="40">
        <v>19</v>
      </c>
      <c r="E32" s="41">
        <v>55</v>
      </c>
      <c r="F32" s="42">
        <f t="shared" si="0"/>
        <v>16.5</v>
      </c>
      <c r="G32" s="43">
        <v>70</v>
      </c>
      <c r="H32" s="42">
        <f t="shared" si="1"/>
        <v>49</v>
      </c>
      <c r="I32" s="42">
        <f t="shared" si="2"/>
        <v>65.5</v>
      </c>
      <c r="J32" s="48" t="s">
        <v>13</v>
      </c>
    </row>
    <row r="33" spans="1:10" ht="14.25">
      <c r="A33" s="47" t="s">
        <v>72</v>
      </c>
      <c r="B33" s="48" t="s">
        <v>73</v>
      </c>
      <c r="C33" s="40">
        <v>1</v>
      </c>
      <c r="D33" s="40">
        <v>1</v>
      </c>
      <c r="E33" s="41">
        <v>55</v>
      </c>
      <c r="F33" s="42">
        <f t="shared" si="0"/>
        <v>16.5</v>
      </c>
      <c r="G33" s="43">
        <v>69</v>
      </c>
      <c r="H33" s="42">
        <f t="shared" si="1"/>
        <v>48.3</v>
      </c>
      <c r="I33" s="42">
        <f t="shared" si="2"/>
        <v>64.8</v>
      </c>
      <c r="J33" s="48" t="s">
        <v>13</v>
      </c>
    </row>
    <row r="34" spans="1:10" ht="14.25">
      <c r="A34" s="47" t="s">
        <v>74</v>
      </c>
      <c r="B34" s="48" t="s">
        <v>75</v>
      </c>
      <c r="C34" s="40">
        <v>1</v>
      </c>
      <c r="D34" s="40">
        <v>20</v>
      </c>
      <c r="E34" s="41">
        <v>56</v>
      </c>
      <c r="F34" s="42">
        <f t="shared" si="0"/>
        <v>16.8</v>
      </c>
      <c r="G34" s="43">
        <v>67</v>
      </c>
      <c r="H34" s="42">
        <f t="shared" si="1"/>
        <v>46.9</v>
      </c>
      <c r="I34" s="42">
        <f t="shared" si="2"/>
        <v>63.7</v>
      </c>
      <c r="J34" s="48" t="s">
        <v>13</v>
      </c>
    </row>
    <row r="35" spans="1:10" ht="14.25">
      <c r="A35" s="47" t="s">
        <v>76</v>
      </c>
      <c r="B35" s="48" t="s">
        <v>77</v>
      </c>
      <c r="C35" s="40">
        <v>1</v>
      </c>
      <c r="D35" s="40">
        <v>24</v>
      </c>
      <c r="E35" s="41">
        <v>39</v>
      </c>
      <c r="F35" s="42">
        <f aca="true" t="shared" si="3" ref="F35:F52">E35*0.3</f>
        <v>11.7</v>
      </c>
      <c r="G35" s="43">
        <v>74</v>
      </c>
      <c r="H35" s="42">
        <f aca="true" t="shared" si="4" ref="H35:H52">G35*0.7</f>
        <v>51.8</v>
      </c>
      <c r="I35" s="42">
        <f aca="true" t="shared" si="5" ref="I35:I52">F35+H35</f>
        <v>63.5</v>
      </c>
      <c r="J35" s="48" t="s">
        <v>13</v>
      </c>
    </row>
    <row r="36" spans="1:10" ht="14.25">
      <c r="A36" s="47" t="s">
        <v>78</v>
      </c>
      <c r="B36" s="48" t="s">
        <v>79</v>
      </c>
      <c r="C36" s="40">
        <v>2</v>
      </c>
      <c r="D36" s="40">
        <v>22</v>
      </c>
      <c r="E36" s="41">
        <v>48</v>
      </c>
      <c r="F36" s="42">
        <f t="shared" si="3"/>
        <v>14.399999999999999</v>
      </c>
      <c r="G36" s="43">
        <v>70</v>
      </c>
      <c r="H36" s="42">
        <f t="shared" si="4"/>
        <v>49</v>
      </c>
      <c r="I36" s="42">
        <f t="shared" si="5"/>
        <v>63.4</v>
      </c>
      <c r="J36" s="48" t="s">
        <v>13</v>
      </c>
    </row>
    <row r="37" spans="1:10" ht="14.25">
      <c r="A37" s="47" t="s">
        <v>80</v>
      </c>
      <c r="B37" s="48" t="s">
        <v>81</v>
      </c>
      <c r="C37" s="40">
        <v>2</v>
      </c>
      <c r="D37" s="40">
        <v>30</v>
      </c>
      <c r="E37" s="41">
        <v>50</v>
      </c>
      <c r="F37" s="42">
        <f t="shared" si="3"/>
        <v>15</v>
      </c>
      <c r="G37" s="43">
        <v>69</v>
      </c>
      <c r="H37" s="42">
        <f t="shared" si="4"/>
        <v>48.3</v>
      </c>
      <c r="I37" s="42">
        <f t="shared" si="5"/>
        <v>63.3</v>
      </c>
      <c r="J37" s="48" t="s">
        <v>13</v>
      </c>
    </row>
    <row r="38" spans="1:10" ht="14.25">
      <c r="A38" s="47" t="s">
        <v>82</v>
      </c>
      <c r="B38" s="48" t="s">
        <v>83</v>
      </c>
      <c r="C38" s="40">
        <v>1</v>
      </c>
      <c r="D38" s="40">
        <v>18</v>
      </c>
      <c r="E38" s="41">
        <v>70</v>
      </c>
      <c r="F38" s="42">
        <f t="shared" si="3"/>
        <v>21</v>
      </c>
      <c r="G38" s="43">
        <v>60</v>
      </c>
      <c r="H38" s="42">
        <f t="shared" si="4"/>
        <v>42</v>
      </c>
      <c r="I38" s="42">
        <f t="shared" si="5"/>
        <v>63</v>
      </c>
      <c r="J38" s="48" t="s">
        <v>13</v>
      </c>
    </row>
    <row r="39" spans="1:10" ht="14.25">
      <c r="A39" s="47" t="s">
        <v>84</v>
      </c>
      <c r="B39" s="48" t="s">
        <v>85</v>
      </c>
      <c r="C39" s="40">
        <v>1</v>
      </c>
      <c r="D39" s="40">
        <v>19</v>
      </c>
      <c r="E39" s="41">
        <v>65</v>
      </c>
      <c r="F39" s="42">
        <f t="shared" si="3"/>
        <v>19.5</v>
      </c>
      <c r="G39" s="43">
        <v>62</v>
      </c>
      <c r="H39" s="42">
        <f t="shared" si="4"/>
        <v>43.4</v>
      </c>
      <c r="I39" s="42">
        <f t="shared" si="5"/>
        <v>62.9</v>
      </c>
      <c r="J39" s="48" t="s">
        <v>13</v>
      </c>
    </row>
    <row r="40" spans="1:10" ht="14.25">
      <c r="A40" s="47" t="s">
        <v>86</v>
      </c>
      <c r="B40" s="48" t="s">
        <v>87</v>
      </c>
      <c r="C40" s="40">
        <v>2</v>
      </c>
      <c r="D40" s="40">
        <v>12</v>
      </c>
      <c r="E40" s="41">
        <v>67</v>
      </c>
      <c r="F40" s="42">
        <f t="shared" si="3"/>
        <v>20.099999999999998</v>
      </c>
      <c r="G40" s="43">
        <v>61</v>
      </c>
      <c r="H40" s="42">
        <f t="shared" si="4"/>
        <v>42.699999999999996</v>
      </c>
      <c r="I40" s="42">
        <f t="shared" si="5"/>
        <v>62.8</v>
      </c>
      <c r="J40" s="48" t="s">
        <v>13</v>
      </c>
    </row>
    <row r="41" spans="1:10" ht="14.25">
      <c r="A41" s="47" t="s">
        <v>88</v>
      </c>
      <c r="B41" s="48" t="s">
        <v>89</v>
      </c>
      <c r="C41" s="40">
        <v>2</v>
      </c>
      <c r="D41" s="40">
        <v>13</v>
      </c>
      <c r="E41" s="41">
        <v>50</v>
      </c>
      <c r="F41" s="42">
        <f t="shared" si="3"/>
        <v>15</v>
      </c>
      <c r="G41" s="43">
        <v>68</v>
      </c>
      <c r="H41" s="42">
        <f t="shared" si="4"/>
        <v>47.599999999999994</v>
      </c>
      <c r="I41" s="42">
        <f t="shared" si="5"/>
        <v>62.599999999999994</v>
      </c>
      <c r="J41" s="48" t="s">
        <v>13</v>
      </c>
    </row>
    <row r="42" spans="1:10" ht="14.25">
      <c r="A42" s="47" t="s">
        <v>90</v>
      </c>
      <c r="B42" s="48" t="s">
        <v>91</v>
      </c>
      <c r="C42" s="40">
        <v>1</v>
      </c>
      <c r="D42" s="40">
        <v>26</v>
      </c>
      <c r="E42" s="41">
        <v>57</v>
      </c>
      <c r="F42" s="42">
        <f t="shared" si="3"/>
        <v>17.099999999999998</v>
      </c>
      <c r="G42" s="43">
        <v>65</v>
      </c>
      <c r="H42" s="42">
        <f t="shared" si="4"/>
        <v>45.5</v>
      </c>
      <c r="I42" s="42">
        <f t="shared" si="5"/>
        <v>62.599999999999994</v>
      </c>
      <c r="J42" s="48" t="s">
        <v>13</v>
      </c>
    </row>
    <row r="43" spans="1:10" ht="14.25">
      <c r="A43" s="47" t="s">
        <v>92</v>
      </c>
      <c r="B43" s="48" t="s">
        <v>93</v>
      </c>
      <c r="C43" s="40">
        <v>1</v>
      </c>
      <c r="D43" s="40">
        <v>25</v>
      </c>
      <c r="E43" s="41">
        <v>61</v>
      </c>
      <c r="F43" s="42">
        <f t="shared" si="3"/>
        <v>18.3</v>
      </c>
      <c r="G43" s="43">
        <v>63</v>
      </c>
      <c r="H43" s="42">
        <f t="shared" si="4"/>
        <v>44.099999999999994</v>
      </c>
      <c r="I43" s="42">
        <f t="shared" si="5"/>
        <v>62.39999999999999</v>
      </c>
      <c r="J43" s="48" t="s">
        <v>13</v>
      </c>
    </row>
    <row r="44" spans="1:10" ht="14.25">
      <c r="A44" s="47" t="s">
        <v>94</v>
      </c>
      <c r="B44" s="48" t="s">
        <v>95</v>
      </c>
      <c r="C44" s="40">
        <v>2</v>
      </c>
      <c r="D44" s="40">
        <v>14</v>
      </c>
      <c r="E44" s="41">
        <v>67</v>
      </c>
      <c r="F44" s="42">
        <f t="shared" si="3"/>
        <v>20.099999999999998</v>
      </c>
      <c r="G44" s="43">
        <v>60</v>
      </c>
      <c r="H44" s="42">
        <f t="shared" si="4"/>
        <v>42</v>
      </c>
      <c r="I44" s="42">
        <f t="shared" si="5"/>
        <v>62.099999999999994</v>
      </c>
      <c r="J44" s="48" t="s">
        <v>13</v>
      </c>
    </row>
    <row r="45" spans="1:10" ht="14.25">
      <c r="A45" s="47" t="s">
        <v>96</v>
      </c>
      <c r="B45" s="48" t="s">
        <v>97</v>
      </c>
      <c r="C45" s="40">
        <v>1</v>
      </c>
      <c r="D45" s="40">
        <v>27</v>
      </c>
      <c r="E45" s="41">
        <v>54</v>
      </c>
      <c r="F45" s="42">
        <f t="shared" si="3"/>
        <v>16.2</v>
      </c>
      <c r="G45" s="43">
        <v>65</v>
      </c>
      <c r="H45" s="42">
        <f t="shared" si="4"/>
        <v>45.5</v>
      </c>
      <c r="I45" s="42">
        <f t="shared" si="5"/>
        <v>61.7</v>
      </c>
      <c r="J45" s="48" t="s">
        <v>13</v>
      </c>
    </row>
    <row r="46" spans="1:10" ht="14.25">
      <c r="A46" s="47" t="s">
        <v>98</v>
      </c>
      <c r="B46" s="48" t="s">
        <v>99</v>
      </c>
      <c r="C46" s="40">
        <v>1</v>
      </c>
      <c r="D46" s="40">
        <v>12</v>
      </c>
      <c r="E46" s="41">
        <v>54</v>
      </c>
      <c r="F46" s="42">
        <f t="shared" si="3"/>
        <v>16.2</v>
      </c>
      <c r="G46" s="43">
        <v>65</v>
      </c>
      <c r="H46" s="42">
        <f t="shared" si="4"/>
        <v>45.5</v>
      </c>
      <c r="I46" s="42">
        <f t="shared" si="5"/>
        <v>61.7</v>
      </c>
      <c r="J46" s="48" t="s">
        <v>13</v>
      </c>
    </row>
    <row r="47" spans="1:10" ht="14.25">
      <c r="A47" s="47" t="s">
        <v>100</v>
      </c>
      <c r="B47" s="48" t="s">
        <v>101</v>
      </c>
      <c r="C47" s="40">
        <v>2</v>
      </c>
      <c r="D47" s="40">
        <v>29</v>
      </c>
      <c r="E47" s="41">
        <v>62</v>
      </c>
      <c r="F47" s="42">
        <f t="shared" si="3"/>
        <v>18.599999999999998</v>
      </c>
      <c r="G47" s="43">
        <v>61</v>
      </c>
      <c r="H47" s="42">
        <f t="shared" si="4"/>
        <v>42.699999999999996</v>
      </c>
      <c r="I47" s="42">
        <f t="shared" si="5"/>
        <v>61.3</v>
      </c>
      <c r="J47" s="48" t="s">
        <v>13</v>
      </c>
    </row>
    <row r="48" spans="1:10" ht="14.25">
      <c r="A48" s="47" t="s">
        <v>102</v>
      </c>
      <c r="B48" s="48" t="s">
        <v>103</v>
      </c>
      <c r="C48" s="40">
        <v>1</v>
      </c>
      <c r="D48" s="40">
        <v>29</v>
      </c>
      <c r="E48" s="41">
        <v>47</v>
      </c>
      <c r="F48" s="42">
        <f t="shared" si="3"/>
        <v>14.1</v>
      </c>
      <c r="G48" s="43">
        <v>67</v>
      </c>
      <c r="H48" s="42">
        <f t="shared" si="4"/>
        <v>46.9</v>
      </c>
      <c r="I48" s="42">
        <f t="shared" si="5"/>
        <v>61</v>
      </c>
      <c r="J48" s="48" t="s">
        <v>13</v>
      </c>
    </row>
    <row r="49" spans="1:10" ht="14.25">
      <c r="A49" s="47" t="s">
        <v>104</v>
      </c>
      <c r="B49" s="48" t="s">
        <v>105</v>
      </c>
      <c r="C49" s="40">
        <v>2</v>
      </c>
      <c r="D49" s="40">
        <v>10</v>
      </c>
      <c r="E49" s="41">
        <v>56</v>
      </c>
      <c r="F49" s="42">
        <f t="shared" si="3"/>
        <v>16.8</v>
      </c>
      <c r="G49" s="43">
        <v>63</v>
      </c>
      <c r="H49" s="42">
        <f t="shared" si="4"/>
        <v>44.099999999999994</v>
      </c>
      <c r="I49" s="42">
        <f t="shared" si="5"/>
        <v>60.89999999999999</v>
      </c>
      <c r="J49" s="48" t="s">
        <v>13</v>
      </c>
    </row>
    <row r="50" spans="1:10" ht="14.25">
      <c r="A50" s="47" t="s">
        <v>106</v>
      </c>
      <c r="B50" s="48" t="s">
        <v>107</v>
      </c>
      <c r="C50" s="40">
        <v>3</v>
      </c>
      <c r="D50" s="40">
        <v>2</v>
      </c>
      <c r="E50" s="41">
        <v>62</v>
      </c>
      <c r="F50" s="42">
        <f t="shared" si="3"/>
        <v>18.599999999999998</v>
      </c>
      <c r="G50" s="43">
        <v>60</v>
      </c>
      <c r="H50" s="42">
        <f t="shared" si="4"/>
        <v>42</v>
      </c>
      <c r="I50" s="42">
        <f t="shared" si="5"/>
        <v>60.599999999999994</v>
      </c>
      <c r="J50" s="48" t="s">
        <v>13</v>
      </c>
    </row>
  </sheetData>
  <sheetProtection/>
  <mergeCells count="1">
    <mergeCell ref="A1:J1"/>
  </mergeCells>
  <printOptions/>
  <pageMargins left="0.75" right="0.75" top="1" bottom="1" header="0.51" footer="0.51"/>
  <pageSetup horizontalDpi="600" verticalDpi="600" orientation="portrait" paperSize="9"/>
  <headerFooter scaleWithDoc="0"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L26"/>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7.00390625" style="17" customWidth="1"/>
    <col min="7" max="7" width="5.125" style="1" customWidth="1"/>
    <col min="8" max="9" width="7.00390625" style="18" customWidth="1"/>
    <col min="10" max="10" width="13.125" style="2" customWidth="1"/>
    <col min="11" max="16384" width="9.00390625" style="5" customWidth="1"/>
  </cols>
  <sheetData>
    <row r="1" spans="1:10" ht="36" customHeight="1">
      <c r="A1" s="6" t="s">
        <v>914</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915</v>
      </c>
      <c r="B3" s="51" t="s">
        <v>307</v>
      </c>
      <c r="C3" s="12">
        <v>44</v>
      </c>
      <c r="D3" s="12">
        <v>16</v>
      </c>
      <c r="E3" s="13">
        <v>82</v>
      </c>
      <c r="F3" s="21">
        <f aca="true" t="shared" si="0" ref="F3:F26">E3*0.3</f>
        <v>24.599999999999998</v>
      </c>
      <c r="G3" s="22">
        <v>81</v>
      </c>
      <c r="H3" s="23">
        <f aca="true" t="shared" si="1" ref="H3:H26">G3*0.7</f>
        <v>56.699999999999996</v>
      </c>
      <c r="I3" s="23">
        <f aca="true" t="shared" si="2" ref="I3:I26">F3+H3</f>
        <v>81.3</v>
      </c>
      <c r="J3" s="51" t="s">
        <v>916</v>
      </c>
    </row>
    <row r="4" spans="1:10" ht="14.25">
      <c r="A4" s="51" t="s">
        <v>917</v>
      </c>
      <c r="B4" s="51" t="s">
        <v>918</v>
      </c>
      <c r="C4" s="12">
        <v>44</v>
      </c>
      <c r="D4" s="12">
        <v>14</v>
      </c>
      <c r="E4" s="13">
        <v>78</v>
      </c>
      <c r="F4" s="21">
        <f t="shared" si="0"/>
        <v>23.4</v>
      </c>
      <c r="G4" s="22">
        <v>72</v>
      </c>
      <c r="H4" s="23">
        <f t="shared" si="1"/>
        <v>50.4</v>
      </c>
      <c r="I4" s="23">
        <f t="shared" si="2"/>
        <v>73.8</v>
      </c>
      <c r="J4" s="51" t="s">
        <v>916</v>
      </c>
    </row>
    <row r="5" spans="1:10" ht="14.25">
      <c r="A5" s="51" t="s">
        <v>919</v>
      </c>
      <c r="B5" s="51" t="s">
        <v>920</v>
      </c>
      <c r="C5" s="12">
        <v>44</v>
      </c>
      <c r="D5" s="12">
        <v>3</v>
      </c>
      <c r="E5" s="13">
        <v>65</v>
      </c>
      <c r="F5" s="21">
        <f t="shared" si="0"/>
        <v>19.5</v>
      </c>
      <c r="G5" s="22">
        <v>77</v>
      </c>
      <c r="H5" s="23">
        <f t="shared" si="1"/>
        <v>53.9</v>
      </c>
      <c r="I5" s="23">
        <f t="shared" si="2"/>
        <v>73.4</v>
      </c>
      <c r="J5" s="51" t="s">
        <v>916</v>
      </c>
    </row>
    <row r="6" spans="1:10" ht="14.25">
      <c r="A6" s="51" t="s">
        <v>921</v>
      </c>
      <c r="B6" s="51" t="s">
        <v>922</v>
      </c>
      <c r="C6" s="12">
        <v>45</v>
      </c>
      <c r="D6" s="12">
        <v>13</v>
      </c>
      <c r="E6" s="13">
        <v>78</v>
      </c>
      <c r="F6" s="21">
        <f t="shared" si="0"/>
        <v>23.4</v>
      </c>
      <c r="G6" s="22">
        <v>70</v>
      </c>
      <c r="H6" s="23">
        <f t="shared" si="1"/>
        <v>49</v>
      </c>
      <c r="I6" s="23">
        <f t="shared" si="2"/>
        <v>72.4</v>
      </c>
      <c r="J6" s="51" t="s">
        <v>916</v>
      </c>
    </row>
    <row r="7" spans="1:10" ht="14.25">
      <c r="A7" s="51" t="s">
        <v>923</v>
      </c>
      <c r="B7" s="51" t="s">
        <v>924</v>
      </c>
      <c r="C7" s="12">
        <v>44</v>
      </c>
      <c r="D7" s="12">
        <v>30</v>
      </c>
      <c r="E7" s="13">
        <v>69</v>
      </c>
      <c r="F7" s="21">
        <f t="shared" si="0"/>
        <v>20.7</v>
      </c>
      <c r="G7" s="22">
        <v>71</v>
      </c>
      <c r="H7" s="23">
        <f t="shared" si="1"/>
        <v>49.699999999999996</v>
      </c>
      <c r="I7" s="23">
        <f t="shared" si="2"/>
        <v>70.39999999999999</v>
      </c>
      <c r="J7" s="51" t="s">
        <v>916</v>
      </c>
    </row>
    <row r="8" spans="1:10" ht="14.25">
      <c r="A8" s="51" t="s">
        <v>925</v>
      </c>
      <c r="B8" s="51" t="s">
        <v>926</v>
      </c>
      <c r="C8" s="12">
        <v>44</v>
      </c>
      <c r="D8" s="12">
        <v>13</v>
      </c>
      <c r="E8" s="13">
        <v>70</v>
      </c>
      <c r="F8" s="21">
        <f t="shared" si="0"/>
        <v>21</v>
      </c>
      <c r="G8" s="22">
        <v>70</v>
      </c>
      <c r="H8" s="23">
        <f t="shared" si="1"/>
        <v>49</v>
      </c>
      <c r="I8" s="23">
        <f t="shared" si="2"/>
        <v>70</v>
      </c>
      <c r="J8" s="51" t="s">
        <v>916</v>
      </c>
    </row>
    <row r="9" spans="1:10" ht="14.25">
      <c r="A9" s="51" t="s">
        <v>927</v>
      </c>
      <c r="B9" s="51" t="s">
        <v>928</v>
      </c>
      <c r="C9" s="12">
        <v>45</v>
      </c>
      <c r="D9" s="12">
        <v>6</v>
      </c>
      <c r="E9" s="13">
        <v>74</v>
      </c>
      <c r="F9" s="21">
        <f t="shared" si="0"/>
        <v>22.2</v>
      </c>
      <c r="G9" s="22">
        <v>66</v>
      </c>
      <c r="H9" s="23">
        <f t="shared" si="1"/>
        <v>46.199999999999996</v>
      </c>
      <c r="I9" s="23">
        <f t="shared" si="2"/>
        <v>68.39999999999999</v>
      </c>
      <c r="J9" s="51" t="s">
        <v>916</v>
      </c>
    </row>
    <row r="10" spans="1:10" ht="14.25">
      <c r="A10" s="51" t="s">
        <v>929</v>
      </c>
      <c r="B10" s="51" t="s">
        <v>930</v>
      </c>
      <c r="C10" s="12">
        <v>44</v>
      </c>
      <c r="D10" s="12">
        <v>9</v>
      </c>
      <c r="E10" s="13">
        <v>78</v>
      </c>
      <c r="F10" s="21">
        <f t="shared" si="0"/>
        <v>23.4</v>
      </c>
      <c r="G10" s="22">
        <v>64</v>
      </c>
      <c r="H10" s="23">
        <f t="shared" si="1"/>
        <v>44.8</v>
      </c>
      <c r="I10" s="23">
        <f t="shared" si="2"/>
        <v>68.19999999999999</v>
      </c>
      <c r="J10" s="51" t="s">
        <v>916</v>
      </c>
    </row>
    <row r="11" spans="1:10" ht="14.25">
      <c r="A11" s="51" t="s">
        <v>931</v>
      </c>
      <c r="B11" s="51" t="s">
        <v>932</v>
      </c>
      <c r="C11" s="12">
        <v>45</v>
      </c>
      <c r="D11" s="12">
        <v>2</v>
      </c>
      <c r="E11" s="13">
        <v>72</v>
      </c>
      <c r="F11" s="21">
        <f t="shared" si="0"/>
        <v>21.599999999999998</v>
      </c>
      <c r="G11" s="22">
        <v>66</v>
      </c>
      <c r="H11" s="23">
        <f t="shared" si="1"/>
        <v>46.199999999999996</v>
      </c>
      <c r="I11" s="23">
        <f t="shared" si="2"/>
        <v>67.8</v>
      </c>
      <c r="J11" s="51" t="s">
        <v>916</v>
      </c>
    </row>
    <row r="12" spans="1:10" ht="14.25">
      <c r="A12" s="51" t="s">
        <v>933</v>
      </c>
      <c r="B12" s="51" t="s">
        <v>934</v>
      </c>
      <c r="C12" s="12">
        <v>44</v>
      </c>
      <c r="D12" s="12">
        <v>23</v>
      </c>
      <c r="E12" s="13">
        <v>62</v>
      </c>
      <c r="F12" s="21">
        <f t="shared" si="0"/>
        <v>18.599999999999998</v>
      </c>
      <c r="G12" s="22">
        <v>70</v>
      </c>
      <c r="H12" s="23">
        <f t="shared" si="1"/>
        <v>49</v>
      </c>
      <c r="I12" s="23">
        <f t="shared" si="2"/>
        <v>67.6</v>
      </c>
      <c r="J12" s="51" t="s">
        <v>916</v>
      </c>
    </row>
    <row r="13" spans="1:10" ht="14.25">
      <c r="A13" s="51" t="s">
        <v>935</v>
      </c>
      <c r="B13" s="51" t="s">
        <v>936</v>
      </c>
      <c r="C13" s="12">
        <v>45</v>
      </c>
      <c r="D13" s="12">
        <v>11</v>
      </c>
      <c r="E13" s="13">
        <v>56</v>
      </c>
      <c r="F13" s="21">
        <f t="shared" si="0"/>
        <v>16.8</v>
      </c>
      <c r="G13" s="22">
        <v>72</v>
      </c>
      <c r="H13" s="23">
        <f t="shared" si="1"/>
        <v>50.4</v>
      </c>
      <c r="I13" s="23">
        <f t="shared" si="2"/>
        <v>67.2</v>
      </c>
      <c r="J13" s="51" t="s">
        <v>916</v>
      </c>
    </row>
    <row r="14" spans="1:10" ht="14.25">
      <c r="A14" s="51" t="s">
        <v>937</v>
      </c>
      <c r="B14" s="51" t="s">
        <v>938</v>
      </c>
      <c r="C14" s="12">
        <v>44</v>
      </c>
      <c r="D14" s="12">
        <v>25</v>
      </c>
      <c r="E14" s="13">
        <v>64</v>
      </c>
      <c r="F14" s="21">
        <f t="shared" si="0"/>
        <v>19.2</v>
      </c>
      <c r="G14" s="22">
        <v>68</v>
      </c>
      <c r="H14" s="23">
        <f t="shared" si="1"/>
        <v>47.599999999999994</v>
      </c>
      <c r="I14" s="23">
        <f t="shared" si="2"/>
        <v>66.8</v>
      </c>
      <c r="J14" s="51" t="s">
        <v>916</v>
      </c>
    </row>
    <row r="15" spans="1:10" ht="14.25">
      <c r="A15" s="51" t="s">
        <v>939</v>
      </c>
      <c r="B15" s="51" t="s">
        <v>940</v>
      </c>
      <c r="C15" s="12">
        <v>44</v>
      </c>
      <c r="D15" s="12">
        <v>15</v>
      </c>
      <c r="E15" s="13">
        <v>57</v>
      </c>
      <c r="F15" s="21">
        <f t="shared" si="0"/>
        <v>17.099999999999998</v>
      </c>
      <c r="G15" s="22">
        <v>70</v>
      </c>
      <c r="H15" s="23">
        <f t="shared" si="1"/>
        <v>49</v>
      </c>
      <c r="I15" s="23">
        <f t="shared" si="2"/>
        <v>66.1</v>
      </c>
      <c r="J15" s="51" t="s">
        <v>916</v>
      </c>
    </row>
    <row r="16" spans="1:10" ht="14.25">
      <c r="A16" s="51" t="s">
        <v>941</v>
      </c>
      <c r="B16" s="51" t="s">
        <v>942</v>
      </c>
      <c r="C16" s="12">
        <v>44</v>
      </c>
      <c r="D16" s="12">
        <v>17</v>
      </c>
      <c r="E16" s="13">
        <v>69</v>
      </c>
      <c r="F16" s="21">
        <f t="shared" si="0"/>
        <v>20.7</v>
      </c>
      <c r="G16" s="22">
        <v>64</v>
      </c>
      <c r="H16" s="23">
        <f t="shared" si="1"/>
        <v>44.8</v>
      </c>
      <c r="I16" s="23">
        <f t="shared" si="2"/>
        <v>65.5</v>
      </c>
      <c r="J16" s="51" t="s">
        <v>916</v>
      </c>
    </row>
    <row r="17" spans="1:12" ht="14.25">
      <c r="A17" s="51" t="s">
        <v>943</v>
      </c>
      <c r="B17" s="51" t="s">
        <v>944</v>
      </c>
      <c r="C17" s="12">
        <v>44</v>
      </c>
      <c r="D17" s="12">
        <v>4</v>
      </c>
      <c r="E17" s="13">
        <v>64</v>
      </c>
      <c r="F17" s="21">
        <f t="shared" si="0"/>
        <v>19.2</v>
      </c>
      <c r="G17" s="22">
        <v>66</v>
      </c>
      <c r="H17" s="23">
        <f t="shared" si="1"/>
        <v>46.199999999999996</v>
      </c>
      <c r="I17" s="23">
        <f t="shared" si="2"/>
        <v>65.39999999999999</v>
      </c>
      <c r="J17" s="51" t="s">
        <v>916</v>
      </c>
      <c r="L17" s="18"/>
    </row>
    <row r="18" spans="1:10" ht="14.25">
      <c r="A18" s="51" t="s">
        <v>945</v>
      </c>
      <c r="B18" s="51" t="s">
        <v>946</v>
      </c>
      <c r="C18" s="12">
        <v>44</v>
      </c>
      <c r="D18" s="12">
        <v>20</v>
      </c>
      <c r="E18" s="13">
        <v>55</v>
      </c>
      <c r="F18" s="21">
        <f t="shared" si="0"/>
        <v>16.5</v>
      </c>
      <c r="G18" s="22">
        <v>69</v>
      </c>
      <c r="H18" s="23">
        <f t="shared" si="1"/>
        <v>48.3</v>
      </c>
      <c r="I18" s="23">
        <f t="shared" si="2"/>
        <v>64.8</v>
      </c>
      <c r="J18" s="51" t="s">
        <v>916</v>
      </c>
    </row>
    <row r="19" spans="1:10" ht="14.25">
      <c r="A19" s="51" t="s">
        <v>947</v>
      </c>
      <c r="B19" s="51" t="s">
        <v>948</v>
      </c>
      <c r="C19" s="12">
        <v>44</v>
      </c>
      <c r="D19" s="12">
        <v>8</v>
      </c>
      <c r="E19" s="13">
        <v>52</v>
      </c>
      <c r="F19" s="21">
        <f t="shared" si="0"/>
        <v>15.6</v>
      </c>
      <c r="G19" s="22">
        <v>70</v>
      </c>
      <c r="H19" s="23">
        <f t="shared" si="1"/>
        <v>49</v>
      </c>
      <c r="I19" s="23">
        <f t="shared" si="2"/>
        <v>64.6</v>
      </c>
      <c r="J19" s="51" t="s">
        <v>916</v>
      </c>
    </row>
    <row r="20" spans="1:10" ht="14.25">
      <c r="A20" s="51" t="s">
        <v>949</v>
      </c>
      <c r="B20" s="51" t="s">
        <v>950</v>
      </c>
      <c r="C20" s="12">
        <v>44</v>
      </c>
      <c r="D20" s="12">
        <v>2</v>
      </c>
      <c r="E20" s="13">
        <v>45</v>
      </c>
      <c r="F20" s="21">
        <f t="shared" si="0"/>
        <v>13.5</v>
      </c>
      <c r="G20" s="22">
        <v>72</v>
      </c>
      <c r="H20" s="23">
        <f t="shared" si="1"/>
        <v>50.4</v>
      </c>
      <c r="I20" s="23">
        <f t="shared" si="2"/>
        <v>63.9</v>
      </c>
      <c r="J20" s="51" t="s">
        <v>916</v>
      </c>
    </row>
    <row r="21" spans="1:10" ht="14.25">
      <c r="A21" s="51" t="s">
        <v>951</v>
      </c>
      <c r="B21" s="51" t="s">
        <v>952</v>
      </c>
      <c r="C21" s="12">
        <v>44</v>
      </c>
      <c r="D21" s="12">
        <v>11</v>
      </c>
      <c r="E21" s="13">
        <v>53</v>
      </c>
      <c r="F21" s="21">
        <f t="shared" si="0"/>
        <v>15.899999999999999</v>
      </c>
      <c r="G21" s="22">
        <v>67</v>
      </c>
      <c r="H21" s="23">
        <f t="shared" si="1"/>
        <v>46.9</v>
      </c>
      <c r="I21" s="23">
        <f t="shared" si="2"/>
        <v>62.8</v>
      </c>
      <c r="J21" s="51" t="s">
        <v>916</v>
      </c>
    </row>
    <row r="22" spans="1:10" ht="14.25">
      <c r="A22" s="51" t="s">
        <v>953</v>
      </c>
      <c r="B22" s="51" t="s">
        <v>954</v>
      </c>
      <c r="C22" s="12">
        <v>45</v>
      </c>
      <c r="D22" s="12">
        <v>12</v>
      </c>
      <c r="E22" s="13">
        <v>51</v>
      </c>
      <c r="F22" s="21">
        <f t="shared" si="0"/>
        <v>15.299999999999999</v>
      </c>
      <c r="G22" s="22">
        <v>67</v>
      </c>
      <c r="H22" s="23">
        <f t="shared" si="1"/>
        <v>46.9</v>
      </c>
      <c r="I22" s="23">
        <f t="shared" si="2"/>
        <v>62.199999999999996</v>
      </c>
      <c r="J22" s="51" t="s">
        <v>916</v>
      </c>
    </row>
    <row r="23" spans="1:10" ht="14.25">
      <c r="A23" s="51" t="s">
        <v>955</v>
      </c>
      <c r="B23" s="51" t="s">
        <v>956</v>
      </c>
      <c r="C23" s="12">
        <v>45</v>
      </c>
      <c r="D23" s="12">
        <v>4</v>
      </c>
      <c r="E23" s="13">
        <v>55</v>
      </c>
      <c r="F23" s="21">
        <f t="shared" si="0"/>
        <v>16.5</v>
      </c>
      <c r="G23" s="22">
        <v>65</v>
      </c>
      <c r="H23" s="23">
        <f t="shared" si="1"/>
        <v>45.5</v>
      </c>
      <c r="I23" s="23">
        <f t="shared" si="2"/>
        <v>62</v>
      </c>
      <c r="J23" s="51" t="s">
        <v>916</v>
      </c>
    </row>
    <row r="24" spans="1:10" ht="14.25">
      <c r="A24" s="51" t="s">
        <v>957</v>
      </c>
      <c r="B24" s="51" t="s">
        <v>958</v>
      </c>
      <c r="C24" s="12">
        <v>45</v>
      </c>
      <c r="D24" s="12">
        <v>10</v>
      </c>
      <c r="E24" s="13">
        <v>59</v>
      </c>
      <c r="F24" s="21">
        <f t="shared" si="0"/>
        <v>17.7</v>
      </c>
      <c r="G24" s="22">
        <v>63</v>
      </c>
      <c r="H24" s="23">
        <f t="shared" si="1"/>
        <v>44.099999999999994</v>
      </c>
      <c r="I24" s="23">
        <f t="shared" si="2"/>
        <v>61.8</v>
      </c>
      <c r="J24" s="51" t="s">
        <v>916</v>
      </c>
    </row>
    <row r="25" spans="1:10" ht="14.25">
      <c r="A25" s="51" t="s">
        <v>959</v>
      </c>
      <c r="B25" s="51" t="s">
        <v>960</v>
      </c>
      <c r="C25" s="12">
        <v>44</v>
      </c>
      <c r="D25" s="12">
        <v>6</v>
      </c>
      <c r="E25" s="13">
        <v>47</v>
      </c>
      <c r="F25" s="21">
        <f t="shared" si="0"/>
        <v>14.1</v>
      </c>
      <c r="G25" s="22">
        <v>68</v>
      </c>
      <c r="H25" s="23">
        <f t="shared" si="1"/>
        <v>47.599999999999994</v>
      </c>
      <c r="I25" s="23">
        <f t="shared" si="2"/>
        <v>61.699999999999996</v>
      </c>
      <c r="J25" s="51" t="s">
        <v>916</v>
      </c>
    </row>
    <row r="26" spans="1:10" ht="14.25">
      <c r="A26" s="51" t="s">
        <v>961</v>
      </c>
      <c r="B26" s="51" t="s">
        <v>962</v>
      </c>
      <c r="C26" s="12">
        <v>44</v>
      </c>
      <c r="D26" s="12">
        <v>24</v>
      </c>
      <c r="E26" s="13">
        <v>68</v>
      </c>
      <c r="F26" s="21">
        <f t="shared" si="0"/>
        <v>20.4</v>
      </c>
      <c r="G26" s="22">
        <v>58</v>
      </c>
      <c r="H26" s="23">
        <f t="shared" si="1"/>
        <v>40.599999999999994</v>
      </c>
      <c r="I26" s="23">
        <f t="shared" si="2"/>
        <v>60.99999999999999</v>
      </c>
      <c r="J26" s="51" t="s">
        <v>916</v>
      </c>
    </row>
  </sheetData>
  <sheetProtection/>
  <mergeCells count="1">
    <mergeCell ref="A1:J1"/>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4"/>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75390625" style="17" customWidth="1"/>
    <col min="7" max="7" width="5.125" style="1" customWidth="1"/>
    <col min="8" max="9" width="6.75390625" style="18" customWidth="1"/>
    <col min="10" max="10" width="11.875" style="2" customWidth="1"/>
    <col min="11" max="16384" width="9.00390625" style="5" customWidth="1"/>
  </cols>
  <sheetData>
    <row r="1" spans="1:10" ht="36" customHeight="1">
      <c r="A1" s="6" t="s">
        <v>963</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964</v>
      </c>
      <c r="B3" s="51" t="s">
        <v>965</v>
      </c>
      <c r="C3" s="12">
        <v>46</v>
      </c>
      <c r="D3" s="12">
        <v>22</v>
      </c>
      <c r="E3" s="13">
        <v>78</v>
      </c>
      <c r="F3" s="21">
        <f aca="true" t="shared" si="0" ref="F3:F24">E3*0.3</f>
        <v>23.4</v>
      </c>
      <c r="G3" s="22">
        <v>79</v>
      </c>
      <c r="H3" s="23">
        <f aca="true" t="shared" si="1" ref="H3:H24">G3*0.7</f>
        <v>55.3</v>
      </c>
      <c r="I3" s="23">
        <f aca="true" t="shared" si="2" ref="I3:I24">F3+H3</f>
        <v>78.69999999999999</v>
      </c>
      <c r="J3" s="51" t="s">
        <v>966</v>
      </c>
    </row>
    <row r="4" spans="1:10" ht="14.25">
      <c r="A4" s="51" t="s">
        <v>967</v>
      </c>
      <c r="B4" s="51" t="s">
        <v>968</v>
      </c>
      <c r="C4" s="12">
        <v>46</v>
      </c>
      <c r="D4" s="12">
        <v>2</v>
      </c>
      <c r="E4" s="13">
        <v>76</v>
      </c>
      <c r="F4" s="21">
        <f t="shared" si="0"/>
        <v>22.8</v>
      </c>
      <c r="G4" s="22">
        <v>78</v>
      </c>
      <c r="H4" s="23">
        <f t="shared" si="1"/>
        <v>54.599999999999994</v>
      </c>
      <c r="I4" s="23">
        <f t="shared" si="2"/>
        <v>77.39999999999999</v>
      </c>
      <c r="J4" s="51" t="s">
        <v>966</v>
      </c>
    </row>
    <row r="5" spans="1:10" ht="14.25">
      <c r="A5" s="51" t="s">
        <v>969</v>
      </c>
      <c r="B5" s="51" t="s">
        <v>970</v>
      </c>
      <c r="C5" s="12">
        <v>46</v>
      </c>
      <c r="D5" s="12">
        <v>14</v>
      </c>
      <c r="E5" s="13">
        <v>83</v>
      </c>
      <c r="F5" s="21">
        <f t="shared" si="0"/>
        <v>24.9</v>
      </c>
      <c r="G5" s="22">
        <v>73</v>
      </c>
      <c r="H5" s="23">
        <f t="shared" si="1"/>
        <v>51.099999999999994</v>
      </c>
      <c r="I5" s="23">
        <f t="shared" si="2"/>
        <v>76</v>
      </c>
      <c r="J5" s="51" t="s">
        <v>966</v>
      </c>
    </row>
    <row r="6" spans="1:10" ht="14.25">
      <c r="A6" s="51" t="s">
        <v>971</v>
      </c>
      <c r="B6" s="51" t="s">
        <v>972</v>
      </c>
      <c r="C6" s="12">
        <v>46</v>
      </c>
      <c r="D6" s="12">
        <v>26</v>
      </c>
      <c r="E6" s="13">
        <v>76</v>
      </c>
      <c r="F6" s="21">
        <f t="shared" si="0"/>
        <v>22.8</v>
      </c>
      <c r="G6" s="22">
        <v>73</v>
      </c>
      <c r="H6" s="23">
        <f t="shared" si="1"/>
        <v>51.099999999999994</v>
      </c>
      <c r="I6" s="23">
        <f t="shared" si="2"/>
        <v>73.89999999999999</v>
      </c>
      <c r="J6" s="51" t="s">
        <v>966</v>
      </c>
    </row>
    <row r="7" spans="1:10" ht="14.25">
      <c r="A7" s="51" t="s">
        <v>973</v>
      </c>
      <c r="B7" s="51" t="s">
        <v>974</v>
      </c>
      <c r="C7" s="12">
        <v>46</v>
      </c>
      <c r="D7" s="12">
        <v>24</v>
      </c>
      <c r="E7" s="13">
        <v>61</v>
      </c>
      <c r="F7" s="21">
        <f t="shared" si="0"/>
        <v>18.3</v>
      </c>
      <c r="G7" s="22">
        <v>79</v>
      </c>
      <c r="H7" s="23">
        <f t="shared" si="1"/>
        <v>55.3</v>
      </c>
      <c r="I7" s="23">
        <f t="shared" si="2"/>
        <v>73.6</v>
      </c>
      <c r="J7" s="51" t="s">
        <v>966</v>
      </c>
    </row>
    <row r="8" spans="1:10" ht="14.25">
      <c r="A8" s="51" t="s">
        <v>975</v>
      </c>
      <c r="B8" s="51" t="s">
        <v>976</v>
      </c>
      <c r="C8" s="12">
        <v>46</v>
      </c>
      <c r="D8" s="12">
        <v>16</v>
      </c>
      <c r="E8" s="13">
        <v>62</v>
      </c>
      <c r="F8" s="21">
        <f t="shared" si="0"/>
        <v>18.599999999999998</v>
      </c>
      <c r="G8" s="22">
        <v>78</v>
      </c>
      <c r="H8" s="23">
        <f t="shared" si="1"/>
        <v>54.599999999999994</v>
      </c>
      <c r="I8" s="23">
        <f t="shared" si="2"/>
        <v>73.19999999999999</v>
      </c>
      <c r="J8" s="53" t="s">
        <v>966</v>
      </c>
    </row>
    <row r="9" spans="1:10" ht="14.25">
      <c r="A9" s="51" t="s">
        <v>977</v>
      </c>
      <c r="B9" s="51" t="s">
        <v>978</v>
      </c>
      <c r="C9" s="12">
        <v>46</v>
      </c>
      <c r="D9" s="12">
        <v>7</v>
      </c>
      <c r="E9" s="13">
        <v>71</v>
      </c>
      <c r="F9" s="21">
        <f t="shared" si="0"/>
        <v>21.3</v>
      </c>
      <c r="G9" s="22">
        <v>74</v>
      </c>
      <c r="H9" s="23">
        <f t="shared" si="1"/>
        <v>51.8</v>
      </c>
      <c r="I9" s="23">
        <f t="shared" si="2"/>
        <v>73.1</v>
      </c>
      <c r="J9" s="51" t="s">
        <v>966</v>
      </c>
    </row>
    <row r="10" spans="1:10" ht="14.25">
      <c r="A10" s="51" t="s">
        <v>979</v>
      </c>
      <c r="B10" s="51" t="s">
        <v>980</v>
      </c>
      <c r="C10" s="12">
        <v>46</v>
      </c>
      <c r="D10" s="12">
        <v>25</v>
      </c>
      <c r="E10" s="13">
        <v>49</v>
      </c>
      <c r="F10" s="21">
        <f t="shared" si="0"/>
        <v>14.7</v>
      </c>
      <c r="G10" s="22">
        <v>82</v>
      </c>
      <c r="H10" s="23">
        <f t="shared" si="1"/>
        <v>57.4</v>
      </c>
      <c r="I10" s="23">
        <f t="shared" si="2"/>
        <v>72.1</v>
      </c>
      <c r="J10" s="51" t="s">
        <v>966</v>
      </c>
    </row>
    <row r="11" spans="1:10" ht="14.25">
      <c r="A11" s="51" t="s">
        <v>981</v>
      </c>
      <c r="B11" s="51" t="s">
        <v>982</v>
      </c>
      <c r="C11" s="12">
        <v>46</v>
      </c>
      <c r="D11" s="12">
        <v>6</v>
      </c>
      <c r="E11" s="13">
        <v>44</v>
      </c>
      <c r="F11" s="21">
        <f t="shared" si="0"/>
        <v>13.2</v>
      </c>
      <c r="G11" s="22">
        <v>82</v>
      </c>
      <c r="H11" s="23">
        <f t="shared" si="1"/>
        <v>57.4</v>
      </c>
      <c r="I11" s="23">
        <f t="shared" si="2"/>
        <v>70.6</v>
      </c>
      <c r="J11" s="51" t="s">
        <v>966</v>
      </c>
    </row>
    <row r="12" spans="1:10" ht="14.25">
      <c r="A12" s="51" t="s">
        <v>983</v>
      </c>
      <c r="B12" s="51" t="s">
        <v>701</v>
      </c>
      <c r="C12" s="12">
        <v>46</v>
      </c>
      <c r="D12" s="12">
        <v>15</v>
      </c>
      <c r="E12" s="13">
        <v>59</v>
      </c>
      <c r="F12" s="21">
        <f t="shared" si="0"/>
        <v>17.7</v>
      </c>
      <c r="G12" s="22">
        <v>73</v>
      </c>
      <c r="H12" s="23">
        <f t="shared" si="1"/>
        <v>51.099999999999994</v>
      </c>
      <c r="I12" s="23">
        <f t="shared" si="2"/>
        <v>68.8</v>
      </c>
      <c r="J12" s="51" t="s">
        <v>966</v>
      </c>
    </row>
    <row r="13" spans="1:10" ht="14.25">
      <c r="A13" s="51" t="s">
        <v>984</v>
      </c>
      <c r="B13" s="51" t="s">
        <v>985</v>
      </c>
      <c r="C13" s="12">
        <v>46</v>
      </c>
      <c r="D13" s="12">
        <v>18</v>
      </c>
      <c r="E13" s="13">
        <v>64</v>
      </c>
      <c r="F13" s="21">
        <f t="shared" si="0"/>
        <v>19.2</v>
      </c>
      <c r="G13" s="22">
        <v>69</v>
      </c>
      <c r="H13" s="23">
        <f t="shared" si="1"/>
        <v>48.3</v>
      </c>
      <c r="I13" s="23">
        <f t="shared" si="2"/>
        <v>67.5</v>
      </c>
      <c r="J13" s="51" t="s">
        <v>966</v>
      </c>
    </row>
    <row r="14" spans="1:10" ht="14.25">
      <c r="A14" s="51" t="s">
        <v>986</v>
      </c>
      <c r="B14" s="51" t="s">
        <v>987</v>
      </c>
      <c r="C14" s="12">
        <v>46</v>
      </c>
      <c r="D14" s="12">
        <v>8</v>
      </c>
      <c r="E14" s="13">
        <v>63</v>
      </c>
      <c r="F14" s="21">
        <f t="shared" si="0"/>
        <v>18.9</v>
      </c>
      <c r="G14" s="22">
        <v>68</v>
      </c>
      <c r="H14" s="23">
        <f t="shared" si="1"/>
        <v>47.599999999999994</v>
      </c>
      <c r="I14" s="23">
        <f t="shared" si="2"/>
        <v>66.5</v>
      </c>
      <c r="J14" s="51" t="s">
        <v>966</v>
      </c>
    </row>
    <row r="15" spans="1:10" ht="14.25">
      <c r="A15" s="51" t="s">
        <v>988</v>
      </c>
      <c r="B15" s="51" t="s">
        <v>989</v>
      </c>
      <c r="C15" s="12">
        <v>46</v>
      </c>
      <c r="D15" s="12">
        <v>10</v>
      </c>
      <c r="E15" s="13">
        <v>64</v>
      </c>
      <c r="F15" s="21">
        <f t="shared" si="0"/>
        <v>19.2</v>
      </c>
      <c r="G15" s="22">
        <v>67</v>
      </c>
      <c r="H15" s="23">
        <f t="shared" si="1"/>
        <v>46.9</v>
      </c>
      <c r="I15" s="23">
        <f t="shared" si="2"/>
        <v>66.1</v>
      </c>
      <c r="J15" s="51" t="s">
        <v>966</v>
      </c>
    </row>
    <row r="16" spans="1:10" ht="14.25">
      <c r="A16" s="51" t="s">
        <v>990</v>
      </c>
      <c r="B16" s="51" t="s">
        <v>991</v>
      </c>
      <c r="C16" s="12">
        <v>46</v>
      </c>
      <c r="D16" s="12">
        <v>19</v>
      </c>
      <c r="E16" s="13">
        <v>58</v>
      </c>
      <c r="F16" s="21">
        <f t="shared" si="0"/>
        <v>17.4</v>
      </c>
      <c r="G16" s="22">
        <v>69</v>
      </c>
      <c r="H16" s="23">
        <f t="shared" si="1"/>
        <v>48.3</v>
      </c>
      <c r="I16" s="23">
        <f t="shared" si="2"/>
        <v>65.69999999999999</v>
      </c>
      <c r="J16" s="51" t="s">
        <v>966</v>
      </c>
    </row>
    <row r="17" spans="1:10" ht="14.25">
      <c r="A17" s="51" t="s">
        <v>992</v>
      </c>
      <c r="B17" s="51" t="s">
        <v>993</v>
      </c>
      <c r="C17" s="12">
        <v>46</v>
      </c>
      <c r="D17" s="12">
        <v>11</v>
      </c>
      <c r="E17" s="13">
        <v>51</v>
      </c>
      <c r="F17" s="21">
        <f t="shared" si="0"/>
        <v>15.299999999999999</v>
      </c>
      <c r="G17" s="22">
        <v>70</v>
      </c>
      <c r="H17" s="23">
        <f t="shared" si="1"/>
        <v>49</v>
      </c>
      <c r="I17" s="23">
        <f t="shared" si="2"/>
        <v>64.3</v>
      </c>
      <c r="J17" s="51" t="s">
        <v>966</v>
      </c>
    </row>
    <row r="18" spans="1:10" ht="14.25">
      <c r="A18" s="51" t="s">
        <v>994</v>
      </c>
      <c r="B18" s="51" t="s">
        <v>995</v>
      </c>
      <c r="C18" s="12">
        <v>46</v>
      </c>
      <c r="D18" s="12">
        <v>23</v>
      </c>
      <c r="E18" s="13">
        <v>68</v>
      </c>
      <c r="F18" s="21">
        <f t="shared" si="0"/>
        <v>20.4</v>
      </c>
      <c r="G18" s="22">
        <v>62</v>
      </c>
      <c r="H18" s="23">
        <f t="shared" si="1"/>
        <v>43.4</v>
      </c>
      <c r="I18" s="23">
        <f t="shared" si="2"/>
        <v>63.8</v>
      </c>
      <c r="J18" s="51" t="s">
        <v>966</v>
      </c>
    </row>
    <row r="19" spans="1:10" ht="14.25">
      <c r="A19" s="51" t="s">
        <v>996</v>
      </c>
      <c r="B19" s="51" t="s">
        <v>997</v>
      </c>
      <c r="C19" s="12">
        <v>46</v>
      </c>
      <c r="D19" s="12">
        <v>3</v>
      </c>
      <c r="E19" s="13">
        <v>49</v>
      </c>
      <c r="F19" s="21">
        <f t="shared" si="0"/>
        <v>14.7</v>
      </c>
      <c r="G19" s="22">
        <v>70</v>
      </c>
      <c r="H19" s="23">
        <f t="shared" si="1"/>
        <v>49</v>
      </c>
      <c r="I19" s="23">
        <f t="shared" si="2"/>
        <v>63.7</v>
      </c>
      <c r="J19" s="51" t="s">
        <v>966</v>
      </c>
    </row>
    <row r="20" spans="1:10" ht="14.25">
      <c r="A20" s="51" t="s">
        <v>998</v>
      </c>
      <c r="B20" s="51" t="s">
        <v>999</v>
      </c>
      <c r="C20" s="12">
        <v>46</v>
      </c>
      <c r="D20" s="12">
        <v>17</v>
      </c>
      <c r="E20" s="13">
        <v>59</v>
      </c>
      <c r="F20" s="21">
        <f t="shared" si="0"/>
        <v>17.7</v>
      </c>
      <c r="G20" s="22">
        <v>65</v>
      </c>
      <c r="H20" s="23">
        <f t="shared" si="1"/>
        <v>45.5</v>
      </c>
      <c r="I20" s="23">
        <f t="shared" si="2"/>
        <v>63.2</v>
      </c>
      <c r="J20" s="51" t="s">
        <v>966</v>
      </c>
    </row>
    <row r="21" spans="1:10" ht="14.25">
      <c r="A21" s="51" t="s">
        <v>1000</v>
      </c>
      <c r="B21" s="51" t="s">
        <v>1001</v>
      </c>
      <c r="C21" s="12">
        <v>46</v>
      </c>
      <c r="D21" s="12">
        <v>9</v>
      </c>
      <c r="E21" s="13">
        <v>58</v>
      </c>
      <c r="F21" s="21">
        <f t="shared" si="0"/>
        <v>17.4</v>
      </c>
      <c r="G21" s="22">
        <v>65</v>
      </c>
      <c r="H21" s="23">
        <f t="shared" si="1"/>
        <v>45.5</v>
      </c>
      <c r="I21" s="23">
        <f t="shared" si="2"/>
        <v>62.9</v>
      </c>
      <c r="J21" s="51" t="s">
        <v>966</v>
      </c>
    </row>
    <row r="22" spans="1:10" ht="14.25">
      <c r="A22" s="51" t="s">
        <v>1002</v>
      </c>
      <c r="B22" s="51" t="s">
        <v>1003</v>
      </c>
      <c r="C22" s="12">
        <v>46</v>
      </c>
      <c r="D22" s="12">
        <v>12</v>
      </c>
      <c r="E22" s="13">
        <v>57</v>
      </c>
      <c r="F22" s="21">
        <f t="shared" si="0"/>
        <v>17.099999999999998</v>
      </c>
      <c r="G22" s="22">
        <v>65</v>
      </c>
      <c r="H22" s="23">
        <f t="shared" si="1"/>
        <v>45.5</v>
      </c>
      <c r="I22" s="23">
        <f t="shared" si="2"/>
        <v>62.599999999999994</v>
      </c>
      <c r="J22" s="51" t="s">
        <v>966</v>
      </c>
    </row>
    <row r="23" spans="1:10" ht="14.25">
      <c r="A23" s="51" t="s">
        <v>1004</v>
      </c>
      <c r="B23" s="51" t="s">
        <v>1005</v>
      </c>
      <c r="C23" s="12">
        <v>46</v>
      </c>
      <c r="D23" s="12">
        <v>5</v>
      </c>
      <c r="E23" s="13">
        <v>57</v>
      </c>
      <c r="F23" s="21">
        <f t="shared" si="0"/>
        <v>17.099999999999998</v>
      </c>
      <c r="G23" s="22">
        <v>62</v>
      </c>
      <c r="H23" s="23">
        <f t="shared" si="1"/>
        <v>43.4</v>
      </c>
      <c r="I23" s="23">
        <f t="shared" si="2"/>
        <v>60.5</v>
      </c>
      <c r="J23" s="51" t="s">
        <v>966</v>
      </c>
    </row>
    <row r="24" spans="1:10" ht="14.25">
      <c r="A24" s="51" t="s">
        <v>1006</v>
      </c>
      <c r="B24" s="51" t="s">
        <v>163</v>
      </c>
      <c r="C24" s="12">
        <v>46</v>
      </c>
      <c r="D24" s="12">
        <v>1</v>
      </c>
      <c r="E24" s="13">
        <v>48</v>
      </c>
      <c r="F24" s="21">
        <f t="shared" si="0"/>
        <v>14.399999999999999</v>
      </c>
      <c r="G24" s="22">
        <v>39</v>
      </c>
      <c r="H24" s="23">
        <f t="shared" si="1"/>
        <v>27.299999999999997</v>
      </c>
      <c r="I24" s="23">
        <f t="shared" si="2"/>
        <v>41.699999999999996</v>
      </c>
      <c r="J24" s="51" t="s">
        <v>966</v>
      </c>
    </row>
  </sheetData>
  <sheetProtection/>
  <mergeCells count="1">
    <mergeCell ref="A1:J1"/>
  </mergeCells>
  <printOptions/>
  <pageMargins left="0.75" right="0.75" top="1" bottom="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625" style="17" customWidth="1"/>
    <col min="7" max="7" width="5.125" style="1" customWidth="1"/>
    <col min="8" max="9" width="6.625" style="18" customWidth="1"/>
    <col min="10" max="10" width="11.75390625" style="2" customWidth="1"/>
    <col min="11" max="16384" width="9.00390625" style="5" customWidth="1"/>
  </cols>
  <sheetData>
    <row r="1" spans="1:10" ht="36" customHeight="1">
      <c r="A1" s="6" t="s">
        <v>1007</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1008</v>
      </c>
      <c r="B3" s="51" t="s">
        <v>848</v>
      </c>
      <c r="C3" s="12">
        <v>48</v>
      </c>
      <c r="D3" s="12">
        <v>11</v>
      </c>
      <c r="E3" s="13">
        <v>81</v>
      </c>
      <c r="F3" s="21">
        <f aca="true" t="shared" si="0" ref="F3:F34">E3*0.3</f>
        <v>24.3</v>
      </c>
      <c r="G3" s="22">
        <v>52</v>
      </c>
      <c r="H3" s="23">
        <f aca="true" t="shared" si="1" ref="H3:H34">G3*0.7</f>
        <v>36.4</v>
      </c>
      <c r="I3" s="23">
        <f aca="true" t="shared" si="2" ref="I3:I34">F3+H3</f>
        <v>60.7</v>
      </c>
      <c r="J3" s="51" t="s">
        <v>1009</v>
      </c>
    </row>
    <row r="4" spans="1:10" ht="14.25">
      <c r="A4" s="51" t="s">
        <v>1010</v>
      </c>
      <c r="B4" s="51" t="s">
        <v>1011</v>
      </c>
      <c r="C4" s="12">
        <v>47</v>
      </c>
      <c r="D4" s="12">
        <v>2</v>
      </c>
      <c r="E4" s="13">
        <v>83</v>
      </c>
      <c r="F4" s="21">
        <f t="shared" si="0"/>
        <v>24.9</v>
      </c>
      <c r="G4" s="22">
        <v>47</v>
      </c>
      <c r="H4" s="23">
        <f t="shared" si="1"/>
        <v>32.9</v>
      </c>
      <c r="I4" s="23">
        <f t="shared" si="2"/>
        <v>57.8</v>
      </c>
      <c r="J4" s="51" t="s">
        <v>1009</v>
      </c>
    </row>
    <row r="5" spans="1:10" ht="14.25">
      <c r="A5" s="51" t="s">
        <v>1012</v>
      </c>
      <c r="B5" s="51" t="s">
        <v>1013</v>
      </c>
      <c r="C5" s="12">
        <v>48</v>
      </c>
      <c r="D5" s="12">
        <v>17</v>
      </c>
      <c r="E5" s="13">
        <v>77</v>
      </c>
      <c r="F5" s="21">
        <f t="shared" si="0"/>
        <v>23.099999999999998</v>
      </c>
      <c r="G5" s="22">
        <v>49</v>
      </c>
      <c r="H5" s="23">
        <f t="shared" si="1"/>
        <v>34.3</v>
      </c>
      <c r="I5" s="23">
        <f t="shared" si="2"/>
        <v>57.39999999999999</v>
      </c>
      <c r="J5" s="51" t="s">
        <v>1009</v>
      </c>
    </row>
    <row r="6" spans="1:10" ht="14.25">
      <c r="A6" s="51" t="s">
        <v>1014</v>
      </c>
      <c r="B6" s="51" t="s">
        <v>1015</v>
      </c>
      <c r="C6" s="12">
        <v>47</v>
      </c>
      <c r="D6" s="12">
        <v>5</v>
      </c>
      <c r="E6" s="13">
        <v>73</v>
      </c>
      <c r="F6" s="21">
        <f t="shared" si="0"/>
        <v>21.9</v>
      </c>
      <c r="G6" s="22">
        <v>50</v>
      </c>
      <c r="H6" s="23">
        <f t="shared" si="1"/>
        <v>35</v>
      </c>
      <c r="I6" s="23">
        <f t="shared" si="2"/>
        <v>56.9</v>
      </c>
      <c r="J6" s="51" t="s">
        <v>1009</v>
      </c>
    </row>
    <row r="7" spans="1:10" ht="14.25">
      <c r="A7" s="51" t="s">
        <v>1016</v>
      </c>
      <c r="B7" s="51" t="s">
        <v>1017</v>
      </c>
      <c r="C7" s="12">
        <v>48</v>
      </c>
      <c r="D7" s="12">
        <v>2</v>
      </c>
      <c r="E7" s="13">
        <v>67</v>
      </c>
      <c r="F7" s="21">
        <f t="shared" si="0"/>
        <v>20.099999999999998</v>
      </c>
      <c r="G7" s="22">
        <v>49</v>
      </c>
      <c r="H7" s="23">
        <f t="shared" si="1"/>
        <v>34.3</v>
      </c>
      <c r="I7" s="23">
        <f t="shared" si="2"/>
        <v>54.39999999999999</v>
      </c>
      <c r="J7" s="51" t="s">
        <v>1009</v>
      </c>
    </row>
    <row r="8" spans="1:10" ht="14.25">
      <c r="A8" s="51" t="s">
        <v>1018</v>
      </c>
      <c r="B8" s="51" t="s">
        <v>1019</v>
      </c>
      <c r="C8" s="12">
        <v>47</v>
      </c>
      <c r="D8" s="12">
        <v>27</v>
      </c>
      <c r="E8" s="13">
        <v>80</v>
      </c>
      <c r="F8" s="21">
        <f t="shared" si="0"/>
        <v>24</v>
      </c>
      <c r="G8" s="22">
        <v>43</v>
      </c>
      <c r="H8" s="23">
        <f t="shared" si="1"/>
        <v>30.099999999999998</v>
      </c>
      <c r="I8" s="23">
        <f t="shared" si="2"/>
        <v>54.099999999999994</v>
      </c>
      <c r="J8" s="51" t="s">
        <v>1009</v>
      </c>
    </row>
    <row r="9" spans="1:10" ht="14.25">
      <c r="A9" s="51" t="s">
        <v>1020</v>
      </c>
      <c r="B9" s="51" t="s">
        <v>1021</v>
      </c>
      <c r="C9" s="12">
        <v>47</v>
      </c>
      <c r="D9" s="12">
        <v>3</v>
      </c>
      <c r="E9" s="13">
        <v>75</v>
      </c>
      <c r="F9" s="21">
        <f t="shared" si="0"/>
        <v>22.5</v>
      </c>
      <c r="G9" s="22">
        <v>45</v>
      </c>
      <c r="H9" s="23">
        <f t="shared" si="1"/>
        <v>31.499999999999996</v>
      </c>
      <c r="I9" s="23">
        <f t="shared" si="2"/>
        <v>54</v>
      </c>
      <c r="J9" s="51" t="s">
        <v>1009</v>
      </c>
    </row>
    <row r="10" spans="1:10" ht="14.25">
      <c r="A10" s="51" t="s">
        <v>1022</v>
      </c>
      <c r="B10" s="51" t="s">
        <v>1023</v>
      </c>
      <c r="C10" s="12">
        <v>47</v>
      </c>
      <c r="D10" s="12">
        <v>25</v>
      </c>
      <c r="E10" s="13">
        <v>72</v>
      </c>
      <c r="F10" s="21">
        <f t="shared" si="0"/>
        <v>21.599999999999998</v>
      </c>
      <c r="G10" s="22">
        <v>46</v>
      </c>
      <c r="H10" s="23">
        <f t="shared" si="1"/>
        <v>32.199999999999996</v>
      </c>
      <c r="I10" s="23">
        <f t="shared" si="2"/>
        <v>53.8</v>
      </c>
      <c r="J10" s="51" t="s">
        <v>1009</v>
      </c>
    </row>
    <row r="11" spans="1:10" ht="14.25">
      <c r="A11" s="51" t="s">
        <v>1024</v>
      </c>
      <c r="B11" s="51" t="s">
        <v>1025</v>
      </c>
      <c r="C11" s="12">
        <v>48</v>
      </c>
      <c r="D11" s="12">
        <v>10</v>
      </c>
      <c r="E11" s="13">
        <v>79</v>
      </c>
      <c r="F11" s="21">
        <f t="shared" si="0"/>
        <v>23.7</v>
      </c>
      <c r="G11" s="22">
        <v>42</v>
      </c>
      <c r="H11" s="23">
        <f t="shared" si="1"/>
        <v>29.4</v>
      </c>
      <c r="I11" s="23">
        <f t="shared" si="2"/>
        <v>53.099999999999994</v>
      </c>
      <c r="J11" s="51" t="s">
        <v>1009</v>
      </c>
    </row>
    <row r="12" spans="1:10" ht="14.25">
      <c r="A12" s="51" t="s">
        <v>1026</v>
      </c>
      <c r="B12" s="51" t="s">
        <v>1027</v>
      </c>
      <c r="C12" s="12">
        <v>48</v>
      </c>
      <c r="D12" s="12">
        <v>16</v>
      </c>
      <c r="E12" s="13">
        <v>67</v>
      </c>
      <c r="F12" s="21">
        <f t="shared" si="0"/>
        <v>20.099999999999998</v>
      </c>
      <c r="G12" s="22">
        <v>46</v>
      </c>
      <c r="H12" s="23">
        <f t="shared" si="1"/>
        <v>32.199999999999996</v>
      </c>
      <c r="I12" s="23">
        <f t="shared" si="2"/>
        <v>52.3</v>
      </c>
      <c r="J12" s="51" t="s">
        <v>1009</v>
      </c>
    </row>
    <row r="13" spans="1:10" ht="14.25">
      <c r="A13" s="51" t="s">
        <v>1028</v>
      </c>
      <c r="B13" s="51" t="s">
        <v>1029</v>
      </c>
      <c r="C13" s="12">
        <v>48</v>
      </c>
      <c r="D13" s="12">
        <v>15</v>
      </c>
      <c r="E13" s="13">
        <v>67</v>
      </c>
      <c r="F13" s="21">
        <f t="shared" si="0"/>
        <v>20.099999999999998</v>
      </c>
      <c r="G13" s="22">
        <v>44</v>
      </c>
      <c r="H13" s="23">
        <f t="shared" si="1"/>
        <v>30.799999999999997</v>
      </c>
      <c r="I13" s="23">
        <f t="shared" si="2"/>
        <v>50.89999999999999</v>
      </c>
      <c r="J13" s="51" t="s">
        <v>1009</v>
      </c>
    </row>
    <row r="14" spans="1:10" ht="14.25">
      <c r="A14" s="51" t="s">
        <v>1030</v>
      </c>
      <c r="B14" s="51" t="s">
        <v>1031</v>
      </c>
      <c r="C14" s="12">
        <v>48</v>
      </c>
      <c r="D14" s="12">
        <v>4</v>
      </c>
      <c r="E14" s="13">
        <v>59</v>
      </c>
      <c r="F14" s="21">
        <f t="shared" si="0"/>
        <v>17.7</v>
      </c>
      <c r="G14" s="22">
        <v>47</v>
      </c>
      <c r="H14" s="23">
        <f t="shared" si="1"/>
        <v>32.9</v>
      </c>
      <c r="I14" s="23">
        <f t="shared" si="2"/>
        <v>50.599999999999994</v>
      </c>
      <c r="J14" s="51" t="s">
        <v>1009</v>
      </c>
    </row>
    <row r="15" spans="1:10" ht="14.25">
      <c r="A15" s="51" t="s">
        <v>1032</v>
      </c>
      <c r="B15" s="51" t="s">
        <v>1033</v>
      </c>
      <c r="C15" s="12">
        <v>47</v>
      </c>
      <c r="D15" s="12">
        <v>19</v>
      </c>
      <c r="E15" s="13">
        <v>77</v>
      </c>
      <c r="F15" s="21">
        <f t="shared" si="0"/>
        <v>23.099999999999998</v>
      </c>
      <c r="G15" s="22">
        <v>39</v>
      </c>
      <c r="H15" s="23">
        <f t="shared" si="1"/>
        <v>27.299999999999997</v>
      </c>
      <c r="I15" s="23">
        <f t="shared" si="2"/>
        <v>50.39999999999999</v>
      </c>
      <c r="J15" s="51" t="s">
        <v>1009</v>
      </c>
    </row>
    <row r="16" spans="1:10" ht="14.25">
      <c r="A16" s="51" t="s">
        <v>1034</v>
      </c>
      <c r="B16" s="51" t="s">
        <v>1035</v>
      </c>
      <c r="C16" s="12">
        <v>47</v>
      </c>
      <c r="D16" s="12">
        <v>10</v>
      </c>
      <c r="E16" s="13">
        <v>74</v>
      </c>
      <c r="F16" s="21">
        <f t="shared" si="0"/>
        <v>22.2</v>
      </c>
      <c r="G16" s="22">
        <v>40</v>
      </c>
      <c r="H16" s="23">
        <f t="shared" si="1"/>
        <v>28</v>
      </c>
      <c r="I16" s="23">
        <f t="shared" si="2"/>
        <v>50.2</v>
      </c>
      <c r="J16" s="51" t="s">
        <v>1009</v>
      </c>
    </row>
    <row r="17" spans="1:10" ht="14.25">
      <c r="A17" s="51" t="s">
        <v>1036</v>
      </c>
      <c r="B17" s="51" t="s">
        <v>1037</v>
      </c>
      <c r="C17" s="12">
        <v>48</v>
      </c>
      <c r="D17" s="12">
        <v>12</v>
      </c>
      <c r="E17" s="13">
        <v>61</v>
      </c>
      <c r="F17" s="21">
        <f t="shared" si="0"/>
        <v>18.3</v>
      </c>
      <c r="G17" s="22">
        <v>44</v>
      </c>
      <c r="H17" s="23">
        <f t="shared" si="1"/>
        <v>30.799999999999997</v>
      </c>
      <c r="I17" s="23">
        <f t="shared" si="2"/>
        <v>49.099999999999994</v>
      </c>
      <c r="J17" s="51" t="s">
        <v>1009</v>
      </c>
    </row>
    <row r="18" spans="1:10" ht="14.25">
      <c r="A18" s="51" t="s">
        <v>1038</v>
      </c>
      <c r="B18" s="51" t="s">
        <v>1039</v>
      </c>
      <c r="C18" s="12">
        <v>47</v>
      </c>
      <c r="D18" s="12">
        <v>30</v>
      </c>
      <c r="E18" s="13">
        <v>69</v>
      </c>
      <c r="F18" s="21">
        <f t="shared" si="0"/>
        <v>20.7</v>
      </c>
      <c r="G18" s="22">
        <v>40</v>
      </c>
      <c r="H18" s="23">
        <f t="shared" si="1"/>
        <v>28</v>
      </c>
      <c r="I18" s="23">
        <f t="shared" si="2"/>
        <v>48.7</v>
      </c>
      <c r="J18" s="51" t="s">
        <v>1009</v>
      </c>
    </row>
    <row r="19" spans="1:10" ht="14.25">
      <c r="A19" s="51" t="s">
        <v>1040</v>
      </c>
      <c r="B19" s="51" t="s">
        <v>1041</v>
      </c>
      <c r="C19" s="12">
        <v>47</v>
      </c>
      <c r="D19" s="12">
        <v>8</v>
      </c>
      <c r="E19" s="13">
        <v>64</v>
      </c>
      <c r="F19" s="21">
        <f t="shared" si="0"/>
        <v>19.2</v>
      </c>
      <c r="G19" s="22">
        <v>42</v>
      </c>
      <c r="H19" s="23">
        <f t="shared" si="1"/>
        <v>29.4</v>
      </c>
      <c r="I19" s="23">
        <f t="shared" si="2"/>
        <v>48.599999999999994</v>
      </c>
      <c r="J19" s="51" t="s">
        <v>1009</v>
      </c>
    </row>
    <row r="20" spans="1:10" ht="14.25">
      <c r="A20" s="51" t="s">
        <v>1042</v>
      </c>
      <c r="B20" s="51" t="s">
        <v>1043</v>
      </c>
      <c r="C20" s="12">
        <v>47</v>
      </c>
      <c r="D20" s="12">
        <v>28</v>
      </c>
      <c r="E20" s="13">
        <v>64</v>
      </c>
      <c r="F20" s="21">
        <f t="shared" si="0"/>
        <v>19.2</v>
      </c>
      <c r="G20" s="22">
        <v>42</v>
      </c>
      <c r="H20" s="23">
        <f t="shared" si="1"/>
        <v>29.4</v>
      </c>
      <c r="I20" s="23">
        <f t="shared" si="2"/>
        <v>48.599999999999994</v>
      </c>
      <c r="J20" s="51" t="s">
        <v>1009</v>
      </c>
    </row>
    <row r="21" spans="1:10" ht="14.25">
      <c r="A21" s="51" t="s">
        <v>1044</v>
      </c>
      <c r="B21" s="51" t="s">
        <v>1045</v>
      </c>
      <c r="C21" s="12">
        <v>48</v>
      </c>
      <c r="D21" s="12">
        <v>18</v>
      </c>
      <c r="E21" s="13">
        <v>78</v>
      </c>
      <c r="F21" s="21">
        <f t="shared" si="0"/>
        <v>23.4</v>
      </c>
      <c r="G21" s="22">
        <v>36</v>
      </c>
      <c r="H21" s="23">
        <f t="shared" si="1"/>
        <v>25.2</v>
      </c>
      <c r="I21" s="23">
        <f t="shared" si="2"/>
        <v>48.599999999999994</v>
      </c>
      <c r="J21" s="51" t="s">
        <v>1009</v>
      </c>
    </row>
    <row r="22" spans="1:10" ht="14.25">
      <c r="A22" s="51" t="s">
        <v>1046</v>
      </c>
      <c r="B22" s="51" t="s">
        <v>1047</v>
      </c>
      <c r="C22" s="12">
        <v>47</v>
      </c>
      <c r="D22" s="12">
        <v>9</v>
      </c>
      <c r="E22" s="13">
        <v>68</v>
      </c>
      <c r="F22" s="21">
        <f t="shared" si="0"/>
        <v>20.4</v>
      </c>
      <c r="G22" s="22">
        <v>40</v>
      </c>
      <c r="H22" s="23">
        <f t="shared" si="1"/>
        <v>28</v>
      </c>
      <c r="I22" s="23">
        <f t="shared" si="2"/>
        <v>48.4</v>
      </c>
      <c r="J22" s="51" t="s">
        <v>1009</v>
      </c>
    </row>
    <row r="23" spans="1:10" ht="14.25">
      <c r="A23" s="51" t="s">
        <v>1048</v>
      </c>
      <c r="B23" s="51" t="s">
        <v>1049</v>
      </c>
      <c r="C23" s="12">
        <v>47</v>
      </c>
      <c r="D23" s="12">
        <v>15</v>
      </c>
      <c r="E23" s="13">
        <v>60</v>
      </c>
      <c r="F23" s="21">
        <f t="shared" si="0"/>
        <v>18</v>
      </c>
      <c r="G23" s="22">
        <v>43</v>
      </c>
      <c r="H23" s="23">
        <f t="shared" si="1"/>
        <v>30.099999999999998</v>
      </c>
      <c r="I23" s="23">
        <f t="shared" si="2"/>
        <v>48.099999999999994</v>
      </c>
      <c r="J23" s="51" t="s">
        <v>1009</v>
      </c>
    </row>
    <row r="24" spans="1:10" ht="14.25">
      <c r="A24" s="51" t="s">
        <v>1050</v>
      </c>
      <c r="B24" s="51" t="s">
        <v>1051</v>
      </c>
      <c r="C24" s="12">
        <v>47</v>
      </c>
      <c r="D24" s="12">
        <v>18</v>
      </c>
      <c r="E24" s="13">
        <v>67</v>
      </c>
      <c r="F24" s="21">
        <f t="shared" si="0"/>
        <v>20.099999999999998</v>
      </c>
      <c r="G24" s="22">
        <v>40</v>
      </c>
      <c r="H24" s="23">
        <f t="shared" si="1"/>
        <v>28</v>
      </c>
      <c r="I24" s="23">
        <f t="shared" si="2"/>
        <v>48.099999999999994</v>
      </c>
      <c r="J24" s="51" t="s">
        <v>1009</v>
      </c>
    </row>
    <row r="25" spans="1:10" ht="14.25">
      <c r="A25" s="51" t="s">
        <v>1052</v>
      </c>
      <c r="B25" s="51" t="s">
        <v>1053</v>
      </c>
      <c r="C25" s="12">
        <v>47</v>
      </c>
      <c r="D25" s="12">
        <v>21</v>
      </c>
      <c r="E25" s="13">
        <v>69</v>
      </c>
      <c r="F25" s="21">
        <f t="shared" si="0"/>
        <v>20.7</v>
      </c>
      <c r="G25" s="22">
        <v>39</v>
      </c>
      <c r="H25" s="23">
        <f t="shared" si="1"/>
        <v>27.299999999999997</v>
      </c>
      <c r="I25" s="23">
        <f t="shared" si="2"/>
        <v>48</v>
      </c>
      <c r="J25" s="51" t="s">
        <v>1009</v>
      </c>
    </row>
    <row r="26" spans="1:10" ht="14.25">
      <c r="A26" s="51" t="s">
        <v>1054</v>
      </c>
      <c r="B26" s="51" t="s">
        <v>1055</v>
      </c>
      <c r="C26" s="12">
        <v>48</v>
      </c>
      <c r="D26" s="12">
        <v>7</v>
      </c>
      <c r="E26" s="13">
        <v>58</v>
      </c>
      <c r="F26" s="21">
        <f t="shared" si="0"/>
        <v>17.4</v>
      </c>
      <c r="G26" s="22">
        <v>43</v>
      </c>
      <c r="H26" s="23">
        <f t="shared" si="1"/>
        <v>30.099999999999998</v>
      </c>
      <c r="I26" s="23">
        <f t="shared" si="2"/>
        <v>47.5</v>
      </c>
      <c r="J26" s="51" t="s">
        <v>1009</v>
      </c>
    </row>
  </sheetData>
  <sheetProtection/>
  <mergeCells count="1">
    <mergeCell ref="A1:J1"/>
  </mergeCells>
  <printOptions/>
  <pageMargins left="0.75" right="0.75" top="1" bottom="1"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85" zoomScaleNormal="85" zoomScaleSheetLayoutView="100" workbookViewId="0" topLeftCell="A1">
      <pane ySplit="2" topLeftCell="A1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875" style="17" customWidth="1"/>
    <col min="7" max="7" width="5.125" style="1" customWidth="1"/>
    <col min="8" max="9" width="6.875" style="18" customWidth="1"/>
    <col min="10" max="10" width="11.875" style="2" customWidth="1"/>
    <col min="11" max="16384" width="9.00390625" style="5" customWidth="1"/>
  </cols>
  <sheetData>
    <row r="1" spans="1:10" ht="36" customHeight="1">
      <c r="A1" s="6" t="s">
        <v>1056</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1057</v>
      </c>
      <c r="B3" s="51" t="s">
        <v>1058</v>
      </c>
      <c r="C3" s="12">
        <v>49</v>
      </c>
      <c r="D3" s="12">
        <v>8</v>
      </c>
      <c r="E3" s="13">
        <v>62</v>
      </c>
      <c r="F3" s="21">
        <f aca="true" t="shared" si="0" ref="F3:F34">E3*0.3</f>
        <v>18.599999999999998</v>
      </c>
      <c r="G3" s="22">
        <v>54.5</v>
      </c>
      <c r="H3" s="23">
        <f aca="true" t="shared" si="1" ref="H3:H34">G3*0.7</f>
        <v>38.15</v>
      </c>
      <c r="I3" s="23">
        <f aca="true" t="shared" si="2" ref="I3:I34">F3+H3</f>
        <v>56.75</v>
      </c>
      <c r="J3" s="51" t="s">
        <v>1059</v>
      </c>
    </row>
    <row r="4" spans="1:10" ht="14.25">
      <c r="A4" s="51" t="s">
        <v>1060</v>
      </c>
      <c r="B4" s="51" t="s">
        <v>1061</v>
      </c>
      <c r="C4" s="12">
        <v>49</v>
      </c>
      <c r="D4" s="12">
        <v>12</v>
      </c>
      <c r="E4" s="13">
        <v>81</v>
      </c>
      <c r="F4" s="21">
        <f t="shared" si="0"/>
        <v>24.3</v>
      </c>
      <c r="G4" s="22">
        <v>45</v>
      </c>
      <c r="H4" s="23">
        <f t="shared" si="1"/>
        <v>31.499999999999996</v>
      </c>
      <c r="I4" s="23">
        <f t="shared" si="2"/>
        <v>55.8</v>
      </c>
      <c r="J4" s="51" t="s">
        <v>1059</v>
      </c>
    </row>
    <row r="5" spans="1:10" ht="14.25">
      <c r="A5" s="51" t="s">
        <v>1062</v>
      </c>
      <c r="B5" s="51" t="s">
        <v>1063</v>
      </c>
      <c r="C5" s="12">
        <v>50</v>
      </c>
      <c r="D5" s="12">
        <v>4</v>
      </c>
      <c r="E5" s="13">
        <v>67</v>
      </c>
      <c r="F5" s="21">
        <f t="shared" si="0"/>
        <v>20.099999999999998</v>
      </c>
      <c r="G5" s="22">
        <v>49.5</v>
      </c>
      <c r="H5" s="23">
        <f t="shared" si="1"/>
        <v>34.65</v>
      </c>
      <c r="I5" s="23">
        <f t="shared" si="2"/>
        <v>54.75</v>
      </c>
      <c r="J5" s="51" t="s">
        <v>1059</v>
      </c>
    </row>
    <row r="6" spans="1:10" ht="14.25">
      <c r="A6" s="51" t="s">
        <v>1064</v>
      </c>
      <c r="B6" s="51" t="s">
        <v>1065</v>
      </c>
      <c r="C6" s="12">
        <v>50</v>
      </c>
      <c r="D6" s="12">
        <v>19</v>
      </c>
      <c r="E6" s="13">
        <v>60</v>
      </c>
      <c r="F6" s="21">
        <f t="shared" si="0"/>
        <v>18</v>
      </c>
      <c r="G6" s="22">
        <v>51.5</v>
      </c>
      <c r="H6" s="23">
        <f t="shared" si="1"/>
        <v>36.05</v>
      </c>
      <c r="I6" s="23">
        <f t="shared" si="2"/>
        <v>54.05</v>
      </c>
      <c r="J6" s="51" t="s">
        <v>1059</v>
      </c>
    </row>
    <row r="7" spans="1:10" ht="14.25">
      <c r="A7" s="51" t="s">
        <v>1066</v>
      </c>
      <c r="B7" s="51" t="s">
        <v>1067</v>
      </c>
      <c r="C7" s="12">
        <v>49</v>
      </c>
      <c r="D7" s="12">
        <v>24</v>
      </c>
      <c r="E7" s="13">
        <v>67</v>
      </c>
      <c r="F7" s="21">
        <f t="shared" si="0"/>
        <v>20.099999999999998</v>
      </c>
      <c r="G7" s="22">
        <v>48</v>
      </c>
      <c r="H7" s="23">
        <f t="shared" si="1"/>
        <v>33.599999999999994</v>
      </c>
      <c r="I7" s="23">
        <f t="shared" si="2"/>
        <v>53.69999999999999</v>
      </c>
      <c r="J7" s="51" t="s">
        <v>1059</v>
      </c>
    </row>
    <row r="8" spans="1:10" ht="14.25">
      <c r="A8" s="51" t="s">
        <v>1068</v>
      </c>
      <c r="B8" s="51" t="s">
        <v>1069</v>
      </c>
      <c r="C8" s="12">
        <v>49</v>
      </c>
      <c r="D8" s="12">
        <v>7</v>
      </c>
      <c r="E8" s="13">
        <v>68</v>
      </c>
      <c r="F8" s="21">
        <f t="shared" si="0"/>
        <v>20.4</v>
      </c>
      <c r="G8" s="22">
        <v>44.5</v>
      </c>
      <c r="H8" s="23">
        <f t="shared" si="1"/>
        <v>31.15</v>
      </c>
      <c r="I8" s="23">
        <f t="shared" si="2"/>
        <v>51.55</v>
      </c>
      <c r="J8" s="51" t="s">
        <v>1059</v>
      </c>
    </row>
    <row r="9" spans="1:10" ht="14.25">
      <c r="A9" s="51" t="s">
        <v>1070</v>
      </c>
      <c r="B9" s="51" t="s">
        <v>1071</v>
      </c>
      <c r="C9" s="12">
        <v>50</v>
      </c>
      <c r="D9" s="12">
        <v>11</v>
      </c>
      <c r="E9" s="13">
        <v>55</v>
      </c>
      <c r="F9" s="21">
        <f t="shared" si="0"/>
        <v>16.5</v>
      </c>
      <c r="G9" s="22">
        <v>49.5</v>
      </c>
      <c r="H9" s="23">
        <f t="shared" si="1"/>
        <v>34.65</v>
      </c>
      <c r="I9" s="23">
        <f t="shared" si="2"/>
        <v>51.15</v>
      </c>
      <c r="J9" s="51" t="s">
        <v>1059</v>
      </c>
    </row>
    <row r="10" spans="1:10" ht="14.25">
      <c r="A10" s="51" t="s">
        <v>1072</v>
      </c>
      <c r="B10" s="51" t="s">
        <v>1073</v>
      </c>
      <c r="C10" s="12">
        <v>50</v>
      </c>
      <c r="D10" s="12">
        <v>3</v>
      </c>
      <c r="E10" s="13">
        <v>69</v>
      </c>
      <c r="F10" s="21">
        <f t="shared" si="0"/>
        <v>20.7</v>
      </c>
      <c r="G10" s="22">
        <v>41.5</v>
      </c>
      <c r="H10" s="23">
        <f t="shared" si="1"/>
        <v>29.049999999999997</v>
      </c>
      <c r="I10" s="23">
        <f t="shared" si="2"/>
        <v>49.75</v>
      </c>
      <c r="J10" s="51" t="s">
        <v>1059</v>
      </c>
    </row>
    <row r="11" spans="1:10" ht="14.25">
      <c r="A11" s="51" t="s">
        <v>1074</v>
      </c>
      <c r="B11" s="51" t="s">
        <v>1075</v>
      </c>
      <c r="C11" s="12">
        <v>49</v>
      </c>
      <c r="D11" s="12">
        <v>18</v>
      </c>
      <c r="E11" s="13">
        <v>64</v>
      </c>
      <c r="F11" s="21">
        <f t="shared" si="0"/>
        <v>19.2</v>
      </c>
      <c r="G11" s="22">
        <v>41.5</v>
      </c>
      <c r="H11" s="23">
        <f t="shared" si="1"/>
        <v>29.049999999999997</v>
      </c>
      <c r="I11" s="23">
        <f t="shared" si="2"/>
        <v>48.25</v>
      </c>
      <c r="J11" s="51" t="s">
        <v>1059</v>
      </c>
    </row>
    <row r="12" spans="1:10" ht="14.25">
      <c r="A12" s="51" t="s">
        <v>1076</v>
      </c>
      <c r="B12" s="51" t="s">
        <v>1077</v>
      </c>
      <c r="C12" s="12">
        <v>49</v>
      </c>
      <c r="D12" s="12">
        <v>16</v>
      </c>
      <c r="E12" s="13">
        <v>63</v>
      </c>
      <c r="F12" s="21">
        <f t="shared" si="0"/>
        <v>18.9</v>
      </c>
      <c r="G12" s="22">
        <v>39</v>
      </c>
      <c r="H12" s="23">
        <f t="shared" si="1"/>
        <v>27.299999999999997</v>
      </c>
      <c r="I12" s="23">
        <f t="shared" si="2"/>
        <v>46.199999999999996</v>
      </c>
      <c r="J12" s="51" t="s">
        <v>1059</v>
      </c>
    </row>
    <row r="13" spans="1:10" ht="14.25">
      <c r="A13" s="51" t="s">
        <v>1078</v>
      </c>
      <c r="B13" s="51" t="s">
        <v>1079</v>
      </c>
      <c r="C13" s="12">
        <v>49</v>
      </c>
      <c r="D13" s="12">
        <v>5</v>
      </c>
      <c r="E13" s="13">
        <v>58</v>
      </c>
      <c r="F13" s="21">
        <f t="shared" si="0"/>
        <v>17.4</v>
      </c>
      <c r="G13" s="22">
        <v>41</v>
      </c>
      <c r="H13" s="23">
        <f t="shared" si="1"/>
        <v>28.7</v>
      </c>
      <c r="I13" s="23">
        <f t="shared" si="2"/>
        <v>46.099999999999994</v>
      </c>
      <c r="J13" s="51" t="s">
        <v>1059</v>
      </c>
    </row>
    <row r="14" spans="1:10" ht="14.25">
      <c r="A14" s="51" t="s">
        <v>1080</v>
      </c>
      <c r="B14" s="51" t="s">
        <v>1081</v>
      </c>
      <c r="C14" s="12">
        <v>50</v>
      </c>
      <c r="D14" s="12">
        <v>12</v>
      </c>
      <c r="E14" s="13">
        <v>57</v>
      </c>
      <c r="F14" s="21">
        <f t="shared" si="0"/>
        <v>17.099999999999998</v>
      </c>
      <c r="G14" s="22">
        <v>40.5</v>
      </c>
      <c r="H14" s="23">
        <f t="shared" si="1"/>
        <v>28.349999999999998</v>
      </c>
      <c r="I14" s="23">
        <f t="shared" si="2"/>
        <v>45.449999999999996</v>
      </c>
      <c r="J14" s="51" t="s">
        <v>1059</v>
      </c>
    </row>
    <row r="15" spans="1:10" ht="14.25">
      <c r="A15" s="51" t="s">
        <v>1082</v>
      </c>
      <c r="B15" s="51" t="s">
        <v>1083</v>
      </c>
      <c r="C15" s="12">
        <v>50</v>
      </c>
      <c r="D15" s="12">
        <v>17</v>
      </c>
      <c r="E15" s="13">
        <v>58</v>
      </c>
      <c r="F15" s="21">
        <f t="shared" si="0"/>
        <v>17.4</v>
      </c>
      <c r="G15" s="22">
        <v>40</v>
      </c>
      <c r="H15" s="23">
        <f t="shared" si="1"/>
        <v>28</v>
      </c>
      <c r="I15" s="23">
        <f t="shared" si="2"/>
        <v>45.4</v>
      </c>
      <c r="J15" s="51" t="s">
        <v>1059</v>
      </c>
    </row>
    <row r="16" spans="1:10" ht="14.25">
      <c r="A16" s="51" t="s">
        <v>1084</v>
      </c>
      <c r="B16" s="51" t="s">
        <v>1085</v>
      </c>
      <c r="C16" s="12">
        <v>50</v>
      </c>
      <c r="D16" s="12">
        <v>9</v>
      </c>
      <c r="E16" s="13">
        <v>70</v>
      </c>
      <c r="F16" s="21">
        <f t="shared" si="0"/>
        <v>21</v>
      </c>
      <c r="G16" s="22">
        <v>33.5</v>
      </c>
      <c r="H16" s="23">
        <f t="shared" si="1"/>
        <v>23.45</v>
      </c>
      <c r="I16" s="23">
        <f t="shared" si="2"/>
        <v>44.45</v>
      </c>
      <c r="J16" s="51" t="s">
        <v>1059</v>
      </c>
    </row>
    <row r="17" spans="1:10" ht="14.25">
      <c r="A17" s="51" t="s">
        <v>1086</v>
      </c>
      <c r="B17" s="51" t="s">
        <v>1087</v>
      </c>
      <c r="C17" s="12">
        <v>49</v>
      </c>
      <c r="D17" s="12">
        <v>14</v>
      </c>
      <c r="E17" s="13">
        <v>42</v>
      </c>
      <c r="F17" s="21">
        <f t="shared" si="0"/>
        <v>12.6</v>
      </c>
      <c r="G17" s="22">
        <v>43.5</v>
      </c>
      <c r="H17" s="23">
        <f t="shared" si="1"/>
        <v>30.45</v>
      </c>
      <c r="I17" s="23">
        <f t="shared" si="2"/>
        <v>43.05</v>
      </c>
      <c r="J17" s="51" t="s">
        <v>1059</v>
      </c>
    </row>
    <row r="18" spans="1:10" ht="14.25">
      <c r="A18" s="51" t="s">
        <v>1088</v>
      </c>
      <c r="B18" s="51" t="s">
        <v>1089</v>
      </c>
      <c r="C18" s="12">
        <v>49</v>
      </c>
      <c r="D18" s="12">
        <v>1</v>
      </c>
      <c r="E18" s="13">
        <v>54</v>
      </c>
      <c r="F18" s="21">
        <f t="shared" si="0"/>
        <v>16.2</v>
      </c>
      <c r="G18" s="22">
        <v>38</v>
      </c>
      <c r="H18" s="23">
        <f t="shared" si="1"/>
        <v>26.599999999999998</v>
      </c>
      <c r="I18" s="23">
        <f t="shared" si="2"/>
        <v>42.8</v>
      </c>
      <c r="J18" s="51" t="s">
        <v>1059</v>
      </c>
    </row>
    <row r="19" spans="1:10" ht="14.25">
      <c r="A19" s="51" t="s">
        <v>1090</v>
      </c>
      <c r="B19" s="51" t="s">
        <v>1091</v>
      </c>
      <c r="C19" s="12">
        <v>50</v>
      </c>
      <c r="D19" s="12">
        <v>16</v>
      </c>
      <c r="E19" s="13">
        <v>48</v>
      </c>
      <c r="F19" s="21">
        <f t="shared" si="0"/>
        <v>14.399999999999999</v>
      </c>
      <c r="G19" s="22">
        <v>39.5</v>
      </c>
      <c r="H19" s="23">
        <f t="shared" si="1"/>
        <v>27.65</v>
      </c>
      <c r="I19" s="23">
        <f t="shared" si="2"/>
        <v>42.05</v>
      </c>
      <c r="J19" s="51" t="s">
        <v>1059</v>
      </c>
    </row>
    <row r="20" spans="1:10" ht="14.25">
      <c r="A20" s="51" t="s">
        <v>1092</v>
      </c>
      <c r="B20" s="51" t="s">
        <v>1093</v>
      </c>
      <c r="C20" s="12">
        <v>49</v>
      </c>
      <c r="D20" s="12">
        <v>6</v>
      </c>
      <c r="E20" s="13">
        <v>63</v>
      </c>
      <c r="F20" s="21">
        <f t="shared" si="0"/>
        <v>18.9</v>
      </c>
      <c r="G20" s="22">
        <v>31.5</v>
      </c>
      <c r="H20" s="23">
        <f t="shared" si="1"/>
        <v>22.049999999999997</v>
      </c>
      <c r="I20" s="23">
        <f t="shared" si="2"/>
        <v>40.949999999999996</v>
      </c>
      <c r="J20" s="51" t="s">
        <v>1059</v>
      </c>
    </row>
    <row r="21" spans="1:10" ht="14.25">
      <c r="A21" s="51" t="s">
        <v>1094</v>
      </c>
      <c r="B21" s="51" t="s">
        <v>1095</v>
      </c>
      <c r="C21" s="12">
        <v>50</v>
      </c>
      <c r="D21" s="12">
        <v>20</v>
      </c>
      <c r="E21" s="13">
        <v>59</v>
      </c>
      <c r="F21" s="21">
        <f t="shared" si="0"/>
        <v>17.7</v>
      </c>
      <c r="G21" s="22">
        <v>33</v>
      </c>
      <c r="H21" s="23">
        <f t="shared" si="1"/>
        <v>23.099999999999998</v>
      </c>
      <c r="I21" s="23">
        <f t="shared" si="2"/>
        <v>40.8</v>
      </c>
      <c r="J21" s="51" t="s">
        <v>1059</v>
      </c>
    </row>
    <row r="22" spans="1:10" ht="14.25">
      <c r="A22" s="51" t="s">
        <v>1096</v>
      </c>
      <c r="B22" s="51" t="s">
        <v>1097</v>
      </c>
      <c r="C22" s="12">
        <v>49</v>
      </c>
      <c r="D22" s="12">
        <v>10</v>
      </c>
      <c r="E22" s="13">
        <v>69</v>
      </c>
      <c r="F22" s="21">
        <f t="shared" si="0"/>
        <v>20.7</v>
      </c>
      <c r="G22" s="22">
        <v>27</v>
      </c>
      <c r="H22" s="23">
        <f t="shared" si="1"/>
        <v>18.9</v>
      </c>
      <c r="I22" s="23">
        <f t="shared" si="2"/>
        <v>39.599999999999994</v>
      </c>
      <c r="J22" s="51" t="s">
        <v>1059</v>
      </c>
    </row>
    <row r="23" spans="1:10" ht="14.25">
      <c r="A23" s="51" t="s">
        <v>1098</v>
      </c>
      <c r="B23" s="51" t="s">
        <v>1099</v>
      </c>
      <c r="C23" s="12">
        <v>49</v>
      </c>
      <c r="D23" s="12">
        <v>22</v>
      </c>
      <c r="E23" s="13">
        <v>42</v>
      </c>
      <c r="F23" s="21">
        <f t="shared" si="0"/>
        <v>12.6</v>
      </c>
      <c r="G23" s="22">
        <v>38</v>
      </c>
      <c r="H23" s="23">
        <f t="shared" si="1"/>
        <v>26.599999999999998</v>
      </c>
      <c r="I23" s="23">
        <f t="shared" si="2"/>
        <v>39.199999999999996</v>
      </c>
      <c r="J23" s="51" t="s">
        <v>1059</v>
      </c>
    </row>
    <row r="24" spans="1:10" ht="14.25">
      <c r="A24" s="51" t="s">
        <v>1100</v>
      </c>
      <c r="B24" s="51" t="s">
        <v>1101</v>
      </c>
      <c r="C24" s="12">
        <v>50</v>
      </c>
      <c r="D24" s="12">
        <v>6</v>
      </c>
      <c r="E24" s="13">
        <v>71</v>
      </c>
      <c r="F24" s="21">
        <f t="shared" si="0"/>
        <v>21.3</v>
      </c>
      <c r="G24" s="22">
        <v>25.5</v>
      </c>
      <c r="H24" s="23">
        <f t="shared" si="1"/>
        <v>17.849999999999998</v>
      </c>
      <c r="I24" s="23">
        <f t="shared" si="2"/>
        <v>39.15</v>
      </c>
      <c r="J24" s="51" t="s">
        <v>1059</v>
      </c>
    </row>
    <row r="25" spans="1:10" ht="14.25">
      <c r="A25" s="51" t="s">
        <v>1102</v>
      </c>
      <c r="B25" s="51" t="s">
        <v>1103</v>
      </c>
      <c r="C25" s="12">
        <v>50</v>
      </c>
      <c r="D25" s="12">
        <v>1</v>
      </c>
      <c r="E25" s="13">
        <v>50</v>
      </c>
      <c r="F25" s="21">
        <f t="shared" si="0"/>
        <v>15</v>
      </c>
      <c r="G25" s="22">
        <v>33.5</v>
      </c>
      <c r="H25" s="23">
        <f t="shared" si="1"/>
        <v>23.45</v>
      </c>
      <c r="I25" s="23">
        <f t="shared" si="2"/>
        <v>38.45</v>
      </c>
      <c r="J25" s="51" t="s">
        <v>1059</v>
      </c>
    </row>
    <row r="26" spans="1:10" ht="14.25">
      <c r="A26" s="51" t="s">
        <v>1104</v>
      </c>
      <c r="B26" s="51" t="s">
        <v>876</v>
      </c>
      <c r="C26" s="12">
        <v>50</v>
      </c>
      <c r="D26" s="12">
        <v>2</v>
      </c>
      <c r="E26" s="13">
        <v>66</v>
      </c>
      <c r="F26" s="21">
        <f t="shared" si="0"/>
        <v>19.8</v>
      </c>
      <c r="G26" s="22">
        <v>26.5</v>
      </c>
      <c r="H26" s="23">
        <f t="shared" si="1"/>
        <v>18.549999999999997</v>
      </c>
      <c r="I26" s="23">
        <f t="shared" si="2"/>
        <v>38.349999999999994</v>
      </c>
      <c r="J26" s="51" t="s">
        <v>1059</v>
      </c>
    </row>
    <row r="27" spans="1:10" ht="14.25">
      <c r="A27" s="51" t="s">
        <v>1105</v>
      </c>
      <c r="B27" s="51" t="s">
        <v>1106</v>
      </c>
      <c r="C27" s="12">
        <v>49</v>
      </c>
      <c r="D27" s="12">
        <v>15</v>
      </c>
      <c r="E27" s="13">
        <v>52</v>
      </c>
      <c r="F27" s="21">
        <f t="shared" si="0"/>
        <v>15.6</v>
      </c>
      <c r="G27" s="22">
        <v>32</v>
      </c>
      <c r="H27" s="23">
        <f t="shared" si="1"/>
        <v>22.4</v>
      </c>
      <c r="I27" s="23">
        <f t="shared" si="2"/>
        <v>38</v>
      </c>
      <c r="J27" s="51" t="s">
        <v>1059</v>
      </c>
    </row>
    <row r="28" spans="1:10" ht="14.25">
      <c r="A28" s="51" t="s">
        <v>1107</v>
      </c>
      <c r="B28" s="51" t="s">
        <v>1108</v>
      </c>
      <c r="C28" s="12">
        <v>49</v>
      </c>
      <c r="D28" s="12">
        <v>3</v>
      </c>
      <c r="E28" s="13">
        <v>55</v>
      </c>
      <c r="F28" s="21">
        <f t="shared" si="0"/>
        <v>16.5</v>
      </c>
      <c r="G28" s="22">
        <v>30.5</v>
      </c>
      <c r="H28" s="23">
        <f t="shared" si="1"/>
        <v>21.349999999999998</v>
      </c>
      <c r="I28" s="23">
        <f t="shared" si="2"/>
        <v>37.849999999999994</v>
      </c>
      <c r="J28" s="51" t="s">
        <v>1059</v>
      </c>
    </row>
    <row r="29" spans="1:10" ht="14.25">
      <c r="A29" s="51" t="s">
        <v>1109</v>
      </c>
      <c r="B29" s="51" t="s">
        <v>1110</v>
      </c>
      <c r="C29" s="12">
        <v>49</v>
      </c>
      <c r="D29" s="12">
        <v>2</v>
      </c>
      <c r="E29" s="13">
        <v>51</v>
      </c>
      <c r="F29" s="21">
        <f t="shared" si="0"/>
        <v>15.299999999999999</v>
      </c>
      <c r="G29" s="22">
        <v>31.5</v>
      </c>
      <c r="H29" s="23">
        <f t="shared" si="1"/>
        <v>22.049999999999997</v>
      </c>
      <c r="I29" s="23">
        <f t="shared" si="2"/>
        <v>37.349999999999994</v>
      </c>
      <c r="J29" s="51" t="s">
        <v>1059</v>
      </c>
    </row>
    <row r="30" spans="1:10" ht="14.25">
      <c r="A30" s="51" t="s">
        <v>1111</v>
      </c>
      <c r="B30" s="51" t="s">
        <v>1112</v>
      </c>
      <c r="C30" s="12">
        <v>49</v>
      </c>
      <c r="D30" s="12">
        <v>30</v>
      </c>
      <c r="E30" s="13">
        <v>51</v>
      </c>
      <c r="F30" s="21">
        <f t="shared" si="0"/>
        <v>15.299999999999999</v>
      </c>
      <c r="G30" s="22">
        <v>29</v>
      </c>
      <c r="H30" s="23">
        <f t="shared" si="1"/>
        <v>20.299999999999997</v>
      </c>
      <c r="I30" s="23">
        <f t="shared" si="2"/>
        <v>35.599999999999994</v>
      </c>
      <c r="J30" s="51" t="s">
        <v>1059</v>
      </c>
    </row>
    <row r="31" spans="1:10" ht="14.25">
      <c r="A31" s="51" t="s">
        <v>1113</v>
      </c>
      <c r="B31" s="51" t="s">
        <v>1114</v>
      </c>
      <c r="C31" s="12">
        <v>49</v>
      </c>
      <c r="D31" s="12">
        <v>17</v>
      </c>
      <c r="E31" s="13">
        <v>52</v>
      </c>
      <c r="F31" s="21">
        <f t="shared" si="0"/>
        <v>15.6</v>
      </c>
      <c r="G31" s="22">
        <v>27.5</v>
      </c>
      <c r="H31" s="23">
        <f t="shared" si="1"/>
        <v>19.25</v>
      </c>
      <c r="I31" s="23">
        <f t="shared" si="2"/>
        <v>34.85</v>
      </c>
      <c r="J31" s="51" t="s">
        <v>1059</v>
      </c>
    </row>
    <row r="32" spans="1:10" ht="14.25">
      <c r="A32" s="51" t="s">
        <v>1115</v>
      </c>
      <c r="B32" s="51" t="s">
        <v>1116</v>
      </c>
      <c r="C32" s="12">
        <v>50</v>
      </c>
      <c r="D32" s="12">
        <v>7</v>
      </c>
      <c r="E32" s="13">
        <v>34</v>
      </c>
      <c r="F32" s="21">
        <f t="shared" si="0"/>
        <v>10.2</v>
      </c>
      <c r="G32" s="22">
        <v>35</v>
      </c>
      <c r="H32" s="23">
        <f t="shared" si="1"/>
        <v>24.5</v>
      </c>
      <c r="I32" s="23">
        <f t="shared" si="2"/>
        <v>34.7</v>
      </c>
      <c r="J32" s="51" t="s">
        <v>1059</v>
      </c>
    </row>
    <row r="33" spans="1:10" ht="14.25">
      <c r="A33" s="51" t="s">
        <v>1117</v>
      </c>
      <c r="B33" s="51" t="s">
        <v>1118</v>
      </c>
      <c r="C33" s="12">
        <v>50</v>
      </c>
      <c r="D33" s="12">
        <v>8</v>
      </c>
      <c r="E33" s="13">
        <v>43</v>
      </c>
      <c r="F33" s="21">
        <f t="shared" si="0"/>
        <v>12.9</v>
      </c>
      <c r="G33" s="22">
        <v>29.5</v>
      </c>
      <c r="H33" s="23">
        <f t="shared" si="1"/>
        <v>20.65</v>
      </c>
      <c r="I33" s="23">
        <f t="shared" si="2"/>
        <v>33.55</v>
      </c>
      <c r="J33" s="51" t="s">
        <v>1059</v>
      </c>
    </row>
    <row r="34" spans="1:10" ht="14.25">
      <c r="A34" s="51" t="s">
        <v>1119</v>
      </c>
      <c r="B34" s="51" t="s">
        <v>1120</v>
      </c>
      <c r="C34" s="12">
        <v>50</v>
      </c>
      <c r="D34" s="12">
        <v>14</v>
      </c>
      <c r="E34" s="13">
        <v>52</v>
      </c>
      <c r="F34" s="21">
        <f t="shared" si="0"/>
        <v>15.6</v>
      </c>
      <c r="G34" s="22">
        <v>25.5</v>
      </c>
      <c r="H34" s="23">
        <f t="shared" si="1"/>
        <v>17.849999999999998</v>
      </c>
      <c r="I34" s="23">
        <f t="shared" si="2"/>
        <v>33.449999999999996</v>
      </c>
      <c r="J34" s="51" t="s">
        <v>1059</v>
      </c>
    </row>
    <row r="40" ht="14.25">
      <c r="J40" s="26"/>
    </row>
  </sheetData>
  <sheetProtection/>
  <mergeCells count="1">
    <mergeCell ref="A1:J1"/>
  </mergeCells>
  <printOptions/>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44"/>
  <sheetViews>
    <sheetView zoomScale="85" zoomScaleNormal="85" zoomScaleSheetLayoutView="100" workbookViewId="0" topLeftCell="A1">
      <pane ySplit="2" topLeftCell="A2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50390625" style="17" customWidth="1"/>
    <col min="7" max="7" width="5.125" style="1" customWidth="1"/>
    <col min="8" max="9" width="6.50390625" style="18" customWidth="1"/>
    <col min="10" max="10" width="12.25390625" style="2" customWidth="1"/>
    <col min="11" max="16384" width="9.00390625" style="5" customWidth="1"/>
  </cols>
  <sheetData>
    <row r="1" spans="1:10" ht="36" customHeight="1">
      <c r="A1" s="6" t="s">
        <v>1121</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1122</v>
      </c>
      <c r="B3" s="51" t="s">
        <v>1123</v>
      </c>
      <c r="C3" s="12">
        <v>52</v>
      </c>
      <c r="D3" s="12">
        <v>11</v>
      </c>
      <c r="E3" s="13">
        <v>72</v>
      </c>
      <c r="F3" s="21">
        <f aca="true" t="shared" si="0" ref="F3:F34">E3*0.3</f>
        <v>21.599999999999998</v>
      </c>
      <c r="G3" s="22">
        <v>55.5</v>
      </c>
      <c r="H3" s="23">
        <f aca="true" t="shared" si="1" ref="H3:H34">G3*0.7</f>
        <v>38.849999999999994</v>
      </c>
      <c r="I3" s="23">
        <f aca="true" t="shared" si="2" ref="I3:I34">F3+H3</f>
        <v>60.44999999999999</v>
      </c>
      <c r="J3" s="51" t="s">
        <v>1124</v>
      </c>
    </row>
    <row r="4" spans="1:10" ht="14.25">
      <c r="A4" s="51" t="s">
        <v>1125</v>
      </c>
      <c r="B4" s="51" t="s">
        <v>1126</v>
      </c>
      <c r="C4" s="12">
        <v>52</v>
      </c>
      <c r="D4" s="12">
        <v>25</v>
      </c>
      <c r="E4" s="13">
        <v>69</v>
      </c>
      <c r="F4" s="21">
        <f t="shared" si="0"/>
        <v>20.7</v>
      </c>
      <c r="G4" s="22">
        <v>51.5</v>
      </c>
      <c r="H4" s="23">
        <f t="shared" si="1"/>
        <v>36.05</v>
      </c>
      <c r="I4" s="23">
        <f t="shared" si="2"/>
        <v>56.75</v>
      </c>
      <c r="J4" s="51" t="s">
        <v>1124</v>
      </c>
    </row>
    <row r="5" spans="1:10" ht="14.25">
      <c r="A5" s="51" t="s">
        <v>1127</v>
      </c>
      <c r="B5" s="51" t="s">
        <v>620</v>
      </c>
      <c r="C5" s="12">
        <v>51</v>
      </c>
      <c r="D5" s="12">
        <v>21</v>
      </c>
      <c r="E5" s="13">
        <v>71</v>
      </c>
      <c r="F5" s="21">
        <f t="shared" si="0"/>
        <v>21.3</v>
      </c>
      <c r="G5" s="22">
        <v>47.5</v>
      </c>
      <c r="H5" s="23">
        <f t="shared" si="1"/>
        <v>33.25</v>
      </c>
      <c r="I5" s="23">
        <f t="shared" si="2"/>
        <v>54.55</v>
      </c>
      <c r="J5" s="51" t="s">
        <v>1124</v>
      </c>
    </row>
    <row r="6" spans="1:10" ht="14.25">
      <c r="A6" s="51" t="s">
        <v>1128</v>
      </c>
      <c r="B6" s="51" t="s">
        <v>1129</v>
      </c>
      <c r="C6" s="12">
        <v>52</v>
      </c>
      <c r="D6" s="12">
        <v>23</v>
      </c>
      <c r="E6" s="13">
        <v>65</v>
      </c>
      <c r="F6" s="21">
        <f t="shared" si="0"/>
        <v>19.5</v>
      </c>
      <c r="G6" s="22">
        <v>48.5</v>
      </c>
      <c r="H6" s="23">
        <f t="shared" si="1"/>
        <v>33.949999999999996</v>
      </c>
      <c r="I6" s="23">
        <f t="shared" si="2"/>
        <v>53.449999999999996</v>
      </c>
      <c r="J6" s="51" t="s">
        <v>1124</v>
      </c>
    </row>
    <row r="7" spans="1:10" ht="14.25">
      <c r="A7" s="51" t="s">
        <v>1130</v>
      </c>
      <c r="B7" s="51" t="s">
        <v>1131</v>
      </c>
      <c r="C7" s="12">
        <v>51</v>
      </c>
      <c r="D7" s="12">
        <v>18</v>
      </c>
      <c r="E7" s="13">
        <v>61</v>
      </c>
      <c r="F7" s="21">
        <f t="shared" si="0"/>
        <v>18.3</v>
      </c>
      <c r="G7" s="22">
        <v>47.5</v>
      </c>
      <c r="H7" s="23">
        <f t="shared" si="1"/>
        <v>33.25</v>
      </c>
      <c r="I7" s="23">
        <f t="shared" si="2"/>
        <v>51.55</v>
      </c>
      <c r="J7" s="51" t="s">
        <v>1124</v>
      </c>
    </row>
    <row r="8" spans="1:10" ht="14.25">
      <c r="A8" s="51" t="s">
        <v>1132</v>
      </c>
      <c r="B8" s="51" t="s">
        <v>1133</v>
      </c>
      <c r="C8" s="12">
        <v>52</v>
      </c>
      <c r="D8" s="12">
        <v>18</v>
      </c>
      <c r="E8" s="13">
        <v>71</v>
      </c>
      <c r="F8" s="21">
        <f t="shared" si="0"/>
        <v>21.3</v>
      </c>
      <c r="G8" s="22">
        <v>42</v>
      </c>
      <c r="H8" s="23">
        <f t="shared" si="1"/>
        <v>29.4</v>
      </c>
      <c r="I8" s="23">
        <f t="shared" si="2"/>
        <v>50.7</v>
      </c>
      <c r="J8" s="51" t="s">
        <v>1124</v>
      </c>
    </row>
    <row r="9" spans="1:10" ht="14.25">
      <c r="A9" s="51" t="s">
        <v>1134</v>
      </c>
      <c r="B9" s="51" t="s">
        <v>1135</v>
      </c>
      <c r="C9" s="12">
        <v>50</v>
      </c>
      <c r="D9" s="12">
        <v>25</v>
      </c>
      <c r="E9" s="13">
        <v>70</v>
      </c>
      <c r="F9" s="21">
        <f t="shared" si="0"/>
        <v>21</v>
      </c>
      <c r="G9" s="22">
        <v>42</v>
      </c>
      <c r="H9" s="23">
        <f t="shared" si="1"/>
        <v>29.4</v>
      </c>
      <c r="I9" s="23">
        <f t="shared" si="2"/>
        <v>50.4</v>
      </c>
      <c r="J9" s="51" t="s">
        <v>1124</v>
      </c>
    </row>
    <row r="10" spans="1:10" ht="14.25">
      <c r="A10" s="51" t="s">
        <v>1136</v>
      </c>
      <c r="B10" s="51" t="s">
        <v>1137</v>
      </c>
      <c r="C10" s="12">
        <v>51</v>
      </c>
      <c r="D10" s="12">
        <v>24</v>
      </c>
      <c r="E10" s="13">
        <v>71</v>
      </c>
      <c r="F10" s="21">
        <f t="shared" si="0"/>
        <v>21.3</v>
      </c>
      <c r="G10" s="22">
        <v>38</v>
      </c>
      <c r="H10" s="23">
        <f t="shared" si="1"/>
        <v>26.599999999999998</v>
      </c>
      <c r="I10" s="23">
        <f t="shared" si="2"/>
        <v>47.9</v>
      </c>
      <c r="J10" s="51" t="s">
        <v>1124</v>
      </c>
    </row>
    <row r="11" spans="1:10" ht="14.25">
      <c r="A11" s="51" t="s">
        <v>1138</v>
      </c>
      <c r="B11" s="51" t="s">
        <v>1139</v>
      </c>
      <c r="C11" s="12">
        <v>50</v>
      </c>
      <c r="D11" s="12">
        <v>27</v>
      </c>
      <c r="E11" s="13">
        <v>53</v>
      </c>
      <c r="F11" s="21">
        <f t="shared" si="0"/>
        <v>15.899999999999999</v>
      </c>
      <c r="G11" s="22">
        <v>45.5</v>
      </c>
      <c r="H11" s="23">
        <f t="shared" si="1"/>
        <v>31.849999999999998</v>
      </c>
      <c r="I11" s="23">
        <f t="shared" si="2"/>
        <v>47.75</v>
      </c>
      <c r="J11" s="51" t="s">
        <v>1124</v>
      </c>
    </row>
    <row r="12" spans="1:10" ht="14.25">
      <c r="A12" s="51" t="s">
        <v>1140</v>
      </c>
      <c r="B12" s="51" t="s">
        <v>1141</v>
      </c>
      <c r="C12" s="12">
        <v>50</v>
      </c>
      <c r="D12" s="12">
        <v>29</v>
      </c>
      <c r="E12" s="13">
        <v>44</v>
      </c>
      <c r="F12" s="21">
        <f t="shared" si="0"/>
        <v>13.2</v>
      </c>
      <c r="G12" s="22">
        <v>49</v>
      </c>
      <c r="H12" s="23">
        <f t="shared" si="1"/>
        <v>34.3</v>
      </c>
      <c r="I12" s="23">
        <f t="shared" si="2"/>
        <v>47.5</v>
      </c>
      <c r="J12" s="51" t="s">
        <v>1124</v>
      </c>
    </row>
    <row r="13" spans="1:10" ht="14.25">
      <c r="A13" s="51" t="s">
        <v>1142</v>
      </c>
      <c r="B13" s="51" t="s">
        <v>1143</v>
      </c>
      <c r="C13" s="12">
        <v>51</v>
      </c>
      <c r="D13" s="12">
        <v>30</v>
      </c>
      <c r="E13" s="13">
        <v>64</v>
      </c>
      <c r="F13" s="21">
        <f t="shared" si="0"/>
        <v>19.2</v>
      </c>
      <c r="G13" s="22">
        <v>40</v>
      </c>
      <c r="H13" s="23">
        <f t="shared" si="1"/>
        <v>28</v>
      </c>
      <c r="I13" s="23">
        <f t="shared" si="2"/>
        <v>47.2</v>
      </c>
      <c r="J13" s="51" t="s">
        <v>1124</v>
      </c>
    </row>
    <row r="14" spans="1:10" ht="14.25">
      <c r="A14" s="51" t="s">
        <v>1144</v>
      </c>
      <c r="B14" s="51" t="s">
        <v>1145</v>
      </c>
      <c r="C14" s="12">
        <v>52</v>
      </c>
      <c r="D14" s="12">
        <v>6</v>
      </c>
      <c r="E14" s="13">
        <v>73</v>
      </c>
      <c r="F14" s="21">
        <f t="shared" si="0"/>
        <v>21.9</v>
      </c>
      <c r="G14" s="22">
        <v>33.5</v>
      </c>
      <c r="H14" s="23">
        <f t="shared" si="1"/>
        <v>23.45</v>
      </c>
      <c r="I14" s="23">
        <f t="shared" si="2"/>
        <v>45.349999999999994</v>
      </c>
      <c r="J14" s="51" t="s">
        <v>1124</v>
      </c>
    </row>
    <row r="15" spans="1:10" ht="14.25">
      <c r="A15" s="51" t="s">
        <v>1146</v>
      </c>
      <c r="B15" s="51" t="s">
        <v>1147</v>
      </c>
      <c r="C15" s="12">
        <v>50</v>
      </c>
      <c r="D15" s="12">
        <v>23</v>
      </c>
      <c r="E15" s="13">
        <v>48</v>
      </c>
      <c r="F15" s="21">
        <f t="shared" si="0"/>
        <v>14.399999999999999</v>
      </c>
      <c r="G15" s="22">
        <v>43</v>
      </c>
      <c r="H15" s="23">
        <f t="shared" si="1"/>
        <v>30.099999999999998</v>
      </c>
      <c r="I15" s="23">
        <f t="shared" si="2"/>
        <v>44.5</v>
      </c>
      <c r="J15" s="51" t="s">
        <v>1124</v>
      </c>
    </row>
    <row r="16" spans="1:10" ht="14.25">
      <c r="A16" s="51" t="s">
        <v>1148</v>
      </c>
      <c r="B16" s="51" t="s">
        <v>1149</v>
      </c>
      <c r="C16" s="12">
        <v>52</v>
      </c>
      <c r="D16" s="12">
        <v>16</v>
      </c>
      <c r="E16" s="13">
        <v>64</v>
      </c>
      <c r="F16" s="21">
        <f t="shared" si="0"/>
        <v>19.2</v>
      </c>
      <c r="G16" s="22">
        <v>36</v>
      </c>
      <c r="H16" s="23">
        <f t="shared" si="1"/>
        <v>25.2</v>
      </c>
      <c r="I16" s="23">
        <f t="shared" si="2"/>
        <v>44.4</v>
      </c>
      <c r="J16" s="51" t="s">
        <v>1124</v>
      </c>
    </row>
    <row r="17" spans="1:10" ht="14.25">
      <c r="A17" s="51" t="s">
        <v>1150</v>
      </c>
      <c r="B17" s="51" t="s">
        <v>1151</v>
      </c>
      <c r="C17" s="12">
        <v>52</v>
      </c>
      <c r="D17" s="12">
        <v>9</v>
      </c>
      <c r="E17" s="13">
        <v>54</v>
      </c>
      <c r="F17" s="21">
        <f t="shared" si="0"/>
        <v>16.2</v>
      </c>
      <c r="G17" s="22">
        <v>39.5</v>
      </c>
      <c r="H17" s="23">
        <f t="shared" si="1"/>
        <v>27.65</v>
      </c>
      <c r="I17" s="23">
        <f t="shared" si="2"/>
        <v>43.849999999999994</v>
      </c>
      <c r="J17" s="51" t="s">
        <v>1124</v>
      </c>
    </row>
    <row r="18" spans="1:10" ht="14.25">
      <c r="A18" s="51" t="s">
        <v>1152</v>
      </c>
      <c r="B18" s="51" t="s">
        <v>1153</v>
      </c>
      <c r="C18" s="12">
        <v>52</v>
      </c>
      <c r="D18" s="12">
        <v>22</v>
      </c>
      <c r="E18" s="13">
        <v>81</v>
      </c>
      <c r="F18" s="21">
        <f t="shared" si="0"/>
        <v>24.3</v>
      </c>
      <c r="G18" s="22">
        <v>26.5</v>
      </c>
      <c r="H18" s="23">
        <f t="shared" si="1"/>
        <v>18.549999999999997</v>
      </c>
      <c r="I18" s="23">
        <f t="shared" si="2"/>
        <v>42.849999999999994</v>
      </c>
      <c r="J18" s="51" t="s">
        <v>1124</v>
      </c>
    </row>
    <row r="19" spans="1:10" ht="14.25">
      <c r="A19" s="51" t="s">
        <v>1154</v>
      </c>
      <c r="B19" s="51" t="s">
        <v>1155</v>
      </c>
      <c r="C19" s="12">
        <v>50</v>
      </c>
      <c r="D19" s="12">
        <v>24</v>
      </c>
      <c r="E19" s="13">
        <v>65</v>
      </c>
      <c r="F19" s="21">
        <f t="shared" si="0"/>
        <v>19.5</v>
      </c>
      <c r="G19" s="22">
        <v>32.5</v>
      </c>
      <c r="H19" s="23">
        <f t="shared" si="1"/>
        <v>22.75</v>
      </c>
      <c r="I19" s="23">
        <f t="shared" si="2"/>
        <v>42.25</v>
      </c>
      <c r="J19" s="51" t="s">
        <v>1124</v>
      </c>
    </row>
    <row r="20" spans="1:10" ht="14.25">
      <c r="A20" s="51" t="s">
        <v>1156</v>
      </c>
      <c r="B20" s="51" t="s">
        <v>1157</v>
      </c>
      <c r="C20" s="12">
        <v>51</v>
      </c>
      <c r="D20" s="12">
        <v>20</v>
      </c>
      <c r="E20" s="13">
        <v>73</v>
      </c>
      <c r="F20" s="21">
        <f t="shared" si="0"/>
        <v>21.9</v>
      </c>
      <c r="G20" s="22">
        <v>28.5</v>
      </c>
      <c r="H20" s="23">
        <f t="shared" si="1"/>
        <v>19.95</v>
      </c>
      <c r="I20" s="23">
        <f t="shared" si="2"/>
        <v>41.849999999999994</v>
      </c>
      <c r="J20" s="51" t="s">
        <v>1124</v>
      </c>
    </row>
    <row r="21" spans="1:10" ht="14.25">
      <c r="A21" s="51" t="s">
        <v>1158</v>
      </c>
      <c r="B21" s="51" t="s">
        <v>1159</v>
      </c>
      <c r="C21" s="12">
        <v>51</v>
      </c>
      <c r="D21" s="12">
        <v>15</v>
      </c>
      <c r="E21" s="13">
        <v>57</v>
      </c>
      <c r="F21" s="21">
        <f t="shared" si="0"/>
        <v>17.099999999999998</v>
      </c>
      <c r="G21" s="22">
        <v>35</v>
      </c>
      <c r="H21" s="23">
        <f t="shared" si="1"/>
        <v>24.5</v>
      </c>
      <c r="I21" s="23">
        <f t="shared" si="2"/>
        <v>41.599999999999994</v>
      </c>
      <c r="J21" s="51" t="s">
        <v>1124</v>
      </c>
    </row>
    <row r="22" spans="1:10" ht="14.25">
      <c r="A22" s="51" t="s">
        <v>1160</v>
      </c>
      <c r="B22" s="51" t="s">
        <v>1161</v>
      </c>
      <c r="C22" s="12">
        <v>51</v>
      </c>
      <c r="D22" s="12">
        <v>5</v>
      </c>
      <c r="E22" s="13">
        <v>46</v>
      </c>
      <c r="F22" s="21">
        <f t="shared" si="0"/>
        <v>13.799999999999999</v>
      </c>
      <c r="G22" s="22">
        <v>39.5</v>
      </c>
      <c r="H22" s="23">
        <f t="shared" si="1"/>
        <v>27.65</v>
      </c>
      <c r="I22" s="23">
        <f t="shared" si="2"/>
        <v>41.449999999999996</v>
      </c>
      <c r="J22" s="51" t="s">
        <v>1124</v>
      </c>
    </row>
    <row r="23" spans="1:10" ht="14.25">
      <c r="A23" s="51" t="s">
        <v>1162</v>
      </c>
      <c r="B23" s="51" t="s">
        <v>1163</v>
      </c>
      <c r="C23" s="12">
        <v>52</v>
      </c>
      <c r="D23" s="12">
        <v>4</v>
      </c>
      <c r="E23" s="13">
        <v>67</v>
      </c>
      <c r="F23" s="21">
        <f t="shared" si="0"/>
        <v>20.099999999999998</v>
      </c>
      <c r="G23" s="22">
        <v>30.5</v>
      </c>
      <c r="H23" s="23">
        <f t="shared" si="1"/>
        <v>21.349999999999998</v>
      </c>
      <c r="I23" s="23">
        <f t="shared" si="2"/>
        <v>41.449999999999996</v>
      </c>
      <c r="J23" s="51" t="s">
        <v>1124</v>
      </c>
    </row>
    <row r="24" spans="1:10" ht="14.25">
      <c r="A24" s="51" t="s">
        <v>1164</v>
      </c>
      <c r="B24" s="51" t="s">
        <v>1165</v>
      </c>
      <c r="C24" s="12">
        <v>51</v>
      </c>
      <c r="D24" s="12">
        <v>22</v>
      </c>
      <c r="E24" s="13">
        <v>54</v>
      </c>
      <c r="F24" s="21">
        <f t="shared" si="0"/>
        <v>16.2</v>
      </c>
      <c r="G24" s="22">
        <v>36</v>
      </c>
      <c r="H24" s="23">
        <f t="shared" si="1"/>
        <v>25.2</v>
      </c>
      <c r="I24" s="23">
        <f t="shared" si="2"/>
        <v>41.4</v>
      </c>
      <c r="J24" s="51" t="s">
        <v>1124</v>
      </c>
    </row>
    <row r="25" spans="1:10" ht="14.25">
      <c r="A25" s="51" t="s">
        <v>1166</v>
      </c>
      <c r="B25" s="51" t="s">
        <v>1167</v>
      </c>
      <c r="C25" s="12">
        <v>51</v>
      </c>
      <c r="D25" s="12">
        <v>7</v>
      </c>
      <c r="E25" s="13">
        <v>71</v>
      </c>
      <c r="F25" s="21">
        <f t="shared" si="0"/>
        <v>21.3</v>
      </c>
      <c r="G25" s="22">
        <v>28.5</v>
      </c>
      <c r="H25" s="23">
        <f t="shared" si="1"/>
        <v>19.95</v>
      </c>
      <c r="I25" s="23">
        <f t="shared" si="2"/>
        <v>41.25</v>
      </c>
      <c r="J25" s="51" t="s">
        <v>1124</v>
      </c>
    </row>
    <row r="26" spans="1:10" ht="14.25">
      <c r="A26" s="51" t="s">
        <v>1168</v>
      </c>
      <c r="B26" s="51" t="s">
        <v>1169</v>
      </c>
      <c r="C26" s="12">
        <v>52</v>
      </c>
      <c r="D26" s="12">
        <v>12</v>
      </c>
      <c r="E26" s="13">
        <v>57</v>
      </c>
      <c r="F26" s="21">
        <f t="shared" si="0"/>
        <v>17.099999999999998</v>
      </c>
      <c r="G26" s="22">
        <v>34</v>
      </c>
      <c r="H26" s="23">
        <f t="shared" si="1"/>
        <v>23.799999999999997</v>
      </c>
      <c r="I26" s="23">
        <f t="shared" si="2"/>
        <v>40.89999999999999</v>
      </c>
      <c r="J26" s="51" t="s">
        <v>1124</v>
      </c>
    </row>
    <row r="27" spans="1:10" ht="14.25">
      <c r="A27" s="51" t="s">
        <v>1170</v>
      </c>
      <c r="B27" s="51" t="s">
        <v>1171</v>
      </c>
      <c r="C27" s="12">
        <v>51</v>
      </c>
      <c r="D27" s="12">
        <v>8</v>
      </c>
      <c r="E27" s="13">
        <v>50</v>
      </c>
      <c r="F27" s="21">
        <f t="shared" si="0"/>
        <v>15</v>
      </c>
      <c r="G27" s="22">
        <v>35</v>
      </c>
      <c r="H27" s="23">
        <f t="shared" si="1"/>
        <v>24.5</v>
      </c>
      <c r="I27" s="23">
        <f t="shared" si="2"/>
        <v>39.5</v>
      </c>
      <c r="J27" s="51" t="s">
        <v>1124</v>
      </c>
    </row>
    <row r="28" spans="1:10" ht="14.25">
      <c r="A28" s="51" t="s">
        <v>1172</v>
      </c>
      <c r="B28" s="51" t="s">
        <v>1173</v>
      </c>
      <c r="C28" s="12">
        <v>51</v>
      </c>
      <c r="D28" s="12">
        <v>16</v>
      </c>
      <c r="E28" s="13">
        <v>47</v>
      </c>
      <c r="F28" s="21">
        <f t="shared" si="0"/>
        <v>14.1</v>
      </c>
      <c r="G28" s="22">
        <v>34</v>
      </c>
      <c r="H28" s="23">
        <f t="shared" si="1"/>
        <v>23.799999999999997</v>
      </c>
      <c r="I28" s="23">
        <f t="shared" si="2"/>
        <v>37.9</v>
      </c>
      <c r="J28" s="51" t="s">
        <v>1124</v>
      </c>
    </row>
    <row r="29" spans="1:10" ht="14.25">
      <c r="A29" s="51" t="s">
        <v>1174</v>
      </c>
      <c r="B29" s="51" t="s">
        <v>1175</v>
      </c>
      <c r="C29" s="12">
        <v>51</v>
      </c>
      <c r="D29" s="12">
        <v>9</v>
      </c>
      <c r="E29" s="13">
        <v>67</v>
      </c>
      <c r="F29" s="21">
        <f t="shared" si="0"/>
        <v>20.099999999999998</v>
      </c>
      <c r="G29" s="22">
        <v>25</v>
      </c>
      <c r="H29" s="23">
        <f t="shared" si="1"/>
        <v>17.5</v>
      </c>
      <c r="I29" s="23">
        <f t="shared" si="2"/>
        <v>37.599999999999994</v>
      </c>
      <c r="J29" s="51" t="s">
        <v>1124</v>
      </c>
    </row>
    <row r="30" spans="1:10" ht="14.25">
      <c r="A30" s="51" t="s">
        <v>1176</v>
      </c>
      <c r="B30" s="51" t="s">
        <v>1177</v>
      </c>
      <c r="C30" s="12">
        <v>52</v>
      </c>
      <c r="D30" s="12">
        <v>7</v>
      </c>
      <c r="E30" s="13">
        <v>33</v>
      </c>
      <c r="F30" s="21">
        <f t="shared" si="0"/>
        <v>9.9</v>
      </c>
      <c r="G30" s="22">
        <v>39</v>
      </c>
      <c r="H30" s="23">
        <f t="shared" si="1"/>
        <v>27.299999999999997</v>
      </c>
      <c r="I30" s="23">
        <f t="shared" si="2"/>
        <v>37.199999999999996</v>
      </c>
      <c r="J30" s="51" t="s">
        <v>1124</v>
      </c>
    </row>
    <row r="31" spans="1:10" ht="14.25">
      <c r="A31" s="51" t="s">
        <v>1178</v>
      </c>
      <c r="B31" s="51" t="s">
        <v>1179</v>
      </c>
      <c r="C31" s="12">
        <v>52</v>
      </c>
      <c r="D31" s="12">
        <v>13</v>
      </c>
      <c r="E31" s="13">
        <v>49</v>
      </c>
      <c r="F31" s="21">
        <f t="shared" si="0"/>
        <v>14.7</v>
      </c>
      <c r="G31" s="22">
        <v>31</v>
      </c>
      <c r="H31" s="23">
        <f t="shared" si="1"/>
        <v>21.7</v>
      </c>
      <c r="I31" s="23">
        <f t="shared" si="2"/>
        <v>36.4</v>
      </c>
      <c r="J31" s="51" t="s">
        <v>1124</v>
      </c>
    </row>
    <row r="32" spans="1:10" ht="14.25">
      <c r="A32" s="51" t="s">
        <v>1180</v>
      </c>
      <c r="B32" s="51" t="s">
        <v>1181</v>
      </c>
      <c r="C32" s="12">
        <v>51</v>
      </c>
      <c r="D32" s="12">
        <v>19</v>
      </c>
      <c r="E32" s="13">
        <v>42</v>
      </c>
      <c r="F32" s="21">
        <f t="shared" si="0"/>
        <v>12.6</v>
      </c>
      <c r="G32" s="22">
        <v>31.5</v>
      </c>
      <c r="H32" s="23">
        <f t="shared" si="1"/>
        <v>22.049999999999997</v>
      </c>
      <c r="I32" s="23">
        <f t="shared" si="2"/>
        <v>34.65</v>
      </c>
      <c r="J32" s="51" t="s">
        <v>1124</v>
      </c>
    </row>
    <row r="33" spans="1:10" ht="14.25">
      <c r="A33" s="51" t="s">
        <v>1182</v>
      </c>
      <c r="B33" s="51" t="s">
        <v>1183</v>
      </c>
      <c r="C33" s="12">
        <v>52</v>
      </c>
      <c r="D33" s="12">
        <v>21</v>
      </c>
      <c r="E33" s="13">
        <v>36</v>
      </c>
      <c r="F33" s="21">
        <f t="shared" si="0"/>
        <v>10.799999999999999</v>
      </c>
      <c r="G33" s="22">
        <v>34</v>
      </c>
      <c r="H33" s="23">
        <f t="shared" si="1"/>
        <v>23.799999999999997</v>
      </c>
      <c r="I33" s="23">
        <f t="shared" si="2"/>
        <v>34.599999999999994</v>
      </c>
      <c r="J33" s="51" t="s">
        <v>1124</v>
      </c>
    </row>
    <row r="34" spans="1:10" ht="14.25">
      <c r="A34" s="51" t="s">
        <v>1184</v>
      </c>
      <c r="B34" s="51" t="s">
        <v>1185</v>
      </c>
      <c r="C34" s="12">
        <v>51</v>
      </c>
      <c r="D34" s="12">
        <v>25</v>
      </c>
      <c r="E34" s="13">
        <v>47</v>
      </c>
      <c r="F34" s="21">
        <f t="shared" si="0"/>
        <v>14.1</v>
      </c>
      <c r="G34" s="22">
        <v>29</v>
      </c>
      <c r="H34" s="23">
        <f t="shared" si="1"/>
        <v>20.299999999999997</v>
      </c>
      <c r="I34" s="23">
        <f t="shared" si="2"/>
        <v>34.4</v>
      </c>
      <c r="J34" s="51" t="s">
        <v>1124</v>
      </c>
    </row>
    <row r="35" spans="1:10" ht="14.25">
      <c r="A35" s="51" t="s">
        <v>1186</v>
      </c>
      <c r="B35" s="51" t="s">
        <v>1187</v>
      </c>
      <c r="C35" s="12">
        <v>52</v>
      </c>
      <c r="D35" s="12">
        <v>20</v>
      </c>
      <c r="E35" s="13">
        <v>46</v>
      </c>
      <c r="F35" s="21">
        <f aca="true" t="shared" si="3" ref="F35:F44">E35*0.3</f>
        <v>13.799999999999999</v>
      </c>
      <c r="G35" s="22">
        <v>29</v>
      </c>
      <c r="H35" s="23">
        <f aca="true" t="shared" si="4" ref="H35:H44">G35*0.7</f>
        <v>20.299999999999997</v>
      </c>
      <c r="I35" s="23">
        <f aca="true" t="shared" si="5" ref="I35:I44">F35+H35</f>
        <v>34.099999999999994</v>
      </c>
      <c r="J35" s="51" t="s">
        <v>1124</v>
      </c>
    </row>
    <row r="36" spans="1:10" ht="14.25">
      <c r="A36" s="51" t="s">
        <v>1188</v>
      </c>
      <c r="B36" s="51" t="s">
        <v>1189</v>
      </c>
      <c r="C36" s="12">
        <v>50</v>
      </c>
      <c r="D36" s="12">
        <v>22</v>
      </c>
      <c r="E36" s="13">
        <v>35</v>
      </c>
      <c r="F36" s="21">
        <f t="shared" si="3"/>
        <v>10.5</v>
      </c>
      <c r="G36" s="22">
        <v>33</v>
      </c>
      <c r="H36" s="23">
        <f t="shared" si="4"/>
        <v>23.099999999999998</v>
      </c>
      <c r="I36" s="23">
        <f t="shared" si="5"/>
        <v>33.599999999999994</v>
      </c>
      <c r="J36" s="51" t="s">
        <v>1124</v>
      </c>
    </row>
    <row r="37" spans="1:10" ht="14.25">
      <c r="A37" s="51" t="s">
        <v>1190</v>
      </c>
      <c r="B37" s="51" t="s">
        <v>1191</v>
      </c>
      <c r="C37" s="12">
        <v>52</v>
      </c>
      <c r="D37" s="12">
        <v>8</v>
      </c>
      <c r="E37" s="13">
        <v>39</v>
      </c>
      <c r="F37" s="21">
        <f t="shared" si="3"/>
        <v>11.7</v>
      </c>
      <c r="G37" s="22">
        <v>30.5</v>
      </c>
      <c r="H37" s="23">
        <f t="shared" si="4"/>
        <v>21.349999999999998</v>
      </c>
      <c r="I37" s="23">
        <f t="shared" si="5"/>
        <v>33.05</v>
      </c>
      <c r="J37" s="51" t="s">
        <v>1124</v>
      </c>
    </row>
    <row r="38" spans="1:10" ht="14.25">
      <c r="A38" s="51" t="s">
        <v>1192</v>
      </c>
      <c r="B38" s="51" t="s">
        <v>1193</v>
      </c>
      <c r="C38" s="12">
        <v>51</v>
      </c>
      <c r="D38" s="12">
        <v>6</v>
      </c>
      <c r="E38" s="13">
        <v>37</v>
      </c>
      <c r="F38" s="21">
        <f t="shared" si="3"/>
        <v>11.1</v>
      </c>
      <c r="G38" s="22">
        <v>31</v>
      </c>
      <c r="H38" s="23">
        <f t="shared" si="4"/>
        <v>21.7</v>
      </c>
      <c r="I38" s="23">
        <f t="shared" si="5"/>
        <v>32.8</v>
      </c>
      <c r="J38" s="51" t="s">
        <v>1124</v>
      </c>
    </row>
    <row r="39" spans="1:10" ht="14.25">
      <c r="A39" s="51" t="s">
        <v>1194</v>
      </c>
      <c r="B39" s="51" t="s">
        <v>1195</v>
      </c>
      <c r="C39" s="12">
        <v>52</v>
      </c>
      <c r="D39" s="12">
        <v>1</v>
      </c>
      <c r="E39" s="13">
        <v>47</v>
      </c>
      <c r="F39" s="21">
        <f t="shared" si="3"/>
        <v>14.1</v>
      </c>
      <c r="G39" s="22">
        <v>26.5</v>
      </c>
      <c r="H39" s="23">
        <f t="shared" si="4"/>
        <v>18.549999999999997</v>
      </c>
      <c r="I39" s="23">
        <f t="shared" si="5"/>
        <v>32.65</v>
      </c>
      <c r="J39" s="51" t="s">
        <v>1124</v>
      </c>
    </row>
    <row r="40" spans="1:10" ht="14.25">
      <c r="A40" s="51" t="s">
        <v>1196</v>
      </c>
      <c r="B40" s="51" t="s">
        <v>1197</v>
      </c>
      <c r="C40" s="12">
        <v>51</v>
      </c>
      <c r="D40" s="12">
        <v>1</v>
      </c>
      <c r="E40" s="13">
        <v>50</v>
      </c>
      <c r="F40" s="21">
        <f t="shared" si="3"/>
        <v>15</v>
      </c>
      <c r="G40" s="22">
        <v>25</v>
      </c>
      <c r="H40" s="23">
        <f t="shared" si="4"/>
        <v>17.5</v>
      </c>
      <c r="I40" s="23">
        <f t="shared" si="5"/>
        <v>32.5</v>
      </c>
      <c r="J40" s="51" t="s">
        <v>1124</v>
      </c>
    </row>
    <row r="41" spans="1:10" ht="14.25">
      <c r="A41" s="51" t="s">
        <v>1198</v>
      </c>
      <c r="B41" s="51" t="s">
        <v>1199</v>
      </c>
      <c r="C41" s="12">
        <v>52</v>
      </c>
      <c r="D41" s="12">
        <v>5</v>
      </c>
      <c r="E41" s="13">
        <v>40</v>
      </c>
      <c r="F41" s="21">
        <f t="shared" si="3"/>
        <v>12</v>
      </c>
      <c r="G41" s="22">
        <v>29</v>
      </c>
      <c r="H41" s="23">
        <f t="shared" si="4"/>
        <v>20.299999999999997</v>
      </c>
      <c r="I41" s="23">
        <f t="shared" si="5"/>
        <v>32.3</v>
      </c>
      <c r="J41" s="51" t="s">
        <v>1124</v>
      </c>
    </row>
    <row r="42" spans="1:10" ht="14.25">
      <c r="A42" s="51" t="s">
        <v>1200</v>
      </c>
      <c r="B42" s="51" t="s">
        <v>1201</v>
      </c>
      <c r="C42" s="12">
        <v>51</v>
      </c>
      <c r="D42" s="12">
        <v>28</v>
      </c>
      <c r="E42" s="13">
        <v>42</v>
      </c>
      <c r="F42" s="21">
        <f t="shared" si="3"/>
        <v>12.6</v>
      </c>
      <c r="G42" s="22">
        <v>27</v>
      </c>
      <c r="H42" s="23">
        <f t="shared" si="4"/>
        <v>18.9</v>
      </c>
      <c r="I42" s="23">
        <f t="shared" si="5"/>
        <v>31.5</v>
      </c>
      <c r="J42" s="51" t="s">
        <v>1124</v>
      </c>
    </row>
    <row r="43" spans="1:10" ht="14.25">
      <c r="A43" s="51" t="s">
        <v>1202</v>
      </c>
      <c r="B43" s="51" t="s">
        <v>1203</v>
      </c>
      <c r="C43" s="12">
        <v>51</v>
      </c>
      <c r="D43" s="12">
        <v>3</v>
      </c>
      <c r="E43" s="13">
        <v>38</v>
      </c>
      <c r="F43" s="21">
        <f t="shared" si="3"/>
        <v>11.4</v>
      </c>
      <c r="G43" s="22">
        <v>28.5</v>
      </c>
      <c r="H43" s="23">
        <f t="shared" si="4"/>
        <v>19.95</v>
      </c>
      <c r="I43" s="23">
        <f t="shared" si="5"/>
        <v>31.35</v>
      </c>
      <c r="J43" s="51" t="s">
        <v>1124</v>
      </c>
    </row>
    <row r="44" spans="1:10" ht="14.25">
      <c r="A44" s="51" t="s">
        <v>1204</v>
      </c>
      <c r="B44" s="51" t="s">
        <v>1205</v>
      </c>
      <c r="C44" s="12">
        <v>52</v>
      </c>
      <c r="D44" s="12">
        <v>17</v>
      </c>
      <c r="E44" s="13">
        <v>52</v>
      </c>
      <c r="F44" s="21">
        <f t="shared" si="3"/>
        <v>15.6</v>
      </c>
      <c r="G44" s="22">
        <v>21.5</v>
      </c>
      <c r="H44" s="23">
        <f t="shared" si="4"/>
        <v>15.049999999999999</v>
      </c>
      <c r="I44" s="23">
        <f t="shared" si="5"/>
        <v>30.65</v>
      </c>
      <c r="J44" s="51" t="s">
        <v>1124</v>
      </c>
    </row>
  </sheetData>
  <sheetProtection/>
  <mergeCells count="1">
    <mergeCell ref="A1:J1"/>
  </mergeCells>
  <printOptions/>
  <pageMargins left="0.75" right="0.75" top="1" bottom="1" header="0.51" footer="0.5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30"/>
  <sheetViews>
    <sheetView zoomScale="85" zoomScaleNormal="85" zoomScaleSheetLayoutView="100" workbookViewId="0" topLeftCell="A1">
      <pane ySplit="2" topLeftCell="A7"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4.75390625" style="2" customWidth="1"/>
    <col min="5" max="5" width="9.50390625" style="3" customWidth="1"/>
    <col min="6" max="6" width="6.25390625" style="17" customWidth="1"/>
    <col min="7" max="7" width="4.875" style="1" customWidth="1"/>
    <col min="8" max="8" width="6.25390625" style="18" customWidth="1"/>
    <col min="9" max="9" width="6.50390625" style="18" customWidth="1"/>
    <col min="10" max="10" width="11.625" style="2" customWidth="1"/>
    <col min="11" max="16384" width="9.00390625" style="5" customWidth="1"/>
  </cols>
  <sheetData>
    <row r="1" spans="1:10" ht="36" customHeight="1">
      <c r="A1" s="6" t="s">
        <v>1206</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1207</v>
      </c>
      <c r="B3" s="51" t="s">
        <v>1208</v>
      </c>
      <c r="C3" s="12">
        <v>54</v>
      </c>
      <c r="D3" s="12">
        <v>10</v>
      </c>
      <c r="E3" s="13">
        <v>70</v>
      </c>
      <c r="F3" s="21">
        <f aca="true" t="shared" si="0" ref="F3:F30">E3*0.3</f>
        <v>21</v>
      </c>
      <c r="G3" s="22">
        <v>78</v>
      </c>
      <c r="H3" s="23">
        <f aca="true" t="shared" si="1" ref="H3:H30">G3*0.7</f>
        <v>54.599999999999994</v>
      </c>
      <c r="I3" s="23">
        <f aca="true" t="shared" si="2" ref="I3:I30">F3+H3</f>
        <v>75.6</v>
      </c>
      <c r="J3" s="51" t="s">
        <v>1209</v>
      </c>
    </row>
    <row r="4" spans="1:10" ht="14.25">
      <c r="A4" s="51" t="s">
        <v>1210</v>
      </c>
      <c r="B4" s="51" t="s">
        <v>1211</v>
      </c>
      <c r="C4" s="12">
        <v>53</v>
      </c>
      <c r="D4" s="12">
        <v>26</v>
      </c>
      <c r="E4" s="13">
        <v>65</v>
      </c>
      <c r="F4" s="21">
        <f t="shared" si="0"/>
        <v>19.5</v>
      </c>
      <c r="G4" s="22">
        <v>71</v>
      </c>
      <c r="H4" s="23">
        <f t="shared" si="1"/>
        <v>49.699999999999996</v>
      </c>
      <c r="I4" s="23">
        <f t="shared" si="2"/>
        <v>69.19999999999999</v>
      </c>
      <c r="J4" s="51" t="s">
        <v>1209</v>
      </c>
    </row>
    <row r="5" spans="1:10" ht="14.25">
      <c r="A5" s="51" t="s">
        <v>1212</v>
      </c>
      <c r="B5" s="51" t="s">
        <v>1213</v>
      </c>
      <c r="C5" s="12">
        <v>54</v>
      </c>
      <c r="D5" s="12">
        <v>16</v>
      </c>
      <c r="E5" s="13">
        <v>72</v>
      </c>
      <c r="F5" s="21">
        <f t="shared" si="0"/>
        <v>21.599999999999998</v>
      </c>
      <c r="G5" s="22">
        <v>68</v>
      </c>
      <c r="H5" s="23">
        <f t="shared" si="1"/>
        <v>47.599999999999994</v>
      </c>
      <c r="I5" s="23">
        <f t="shared" si="2"/>
        <v>69.19999999999999</v>
      </c>
      <c r="J5" s="51" t="s">
        <v>1209</v>
      </c>
    </row>
    <row r="6" spans="1:10" ht="14.25">
      <c r="A6" s="51" t="s">
        <v>1214</v>
      </c>
      <c r="B6" s="51" t="s">
        <v>1215</v>
      </c>
      <c r="C6" s="12">
        <v>53</v>
      </c>
      <c r="D6" s="12">
        <v>5</v>
      </c>
      <c r="E6" s="13">
        <v>67</v>
      </c>
      <c r="F6" s="21">
        <f t="shared" si="0"/>
        <v>20.099999999999998</v>
      </c>
      <c r="G6" s="22">
        <v>68</v>
      </c>
      <c r="H6" s="23">
        <f t="shared" si="1"/>
        <v>47.599999999999994</v>
      </c>
      <c r="I6" s="23">
        <f t="shared" si="2"/>
        <v>67.69999999999999</v>
      </c>
      <c r="J6" s="51" t="s">
        <v>1209</v>
      </c>
    </row>
    <row r="7" spans="1:10" ht="14.25">
      <c r="A7" s="51" t="s">
        <v>1216</v>
      </c>
      <c r="B7" s="51" t="s">
        <v>1217</v>
      </c>
      <c r="C7" s="12">
        <v>54</v>
      </c>
      <c r="D7" s="12">
        <v>1</v>
      </c>
      <c r="E7" s="13">
        <v>74</v>
      </c>
      <c r="F7" s="21">
        <f t="shared" si="0"/>
        <v>22.2</v>
      </c>
      <c r="G7" s="22">
        <v>62</v>
      </c>
      <c r="H7" s="23">
        <f t="shared" si="1"/>
        <v>43.4</v>
      </c>
      <c r="I7" s="23">
        <f t="shared" si="2"/>
        <v>65.6</v>
      </c>
      <c r="J7" s="51" t="s">
        <v>1209</v>
      </c>
    </row>
    <row r="8" spans="1:10" ht="14.25">
      <c r="A8" s="51" t="s">
        <v>1218</v>
      </c>
      <c r="B8" s="51" t="s">
        <v>1219</v>
      </c>
      <c r="C8" s="12">
        <v>54</v>
      </c>
      <c r="D8" s="12">
        <v>15</v>
      </c>
      <c r="E8" s="13">
        <v>71</v>
      </c>
      <c r="F8" s="21">
        <f t="shared" si="0"/>
        <v>21.3</v>
      </c>
      <c r="G8" s="22">
        <v>62</v>
      </c>
      <c r="H8" s="23">
        <f t="shared" si="1"/>
        <v>43.4</v>
      </c>
      <c r="I8" s="23">
        <f t="shared" si="2"/>
        <v>64.7</v>
      </c>
      <c r="J8" s="51" t="s">
        <v>1209</v>
      </c>
    </row>
    <row r="9" spans="1:10" ht="14.25">
      <c r="A9" s="51" t="s">
        <v>1220</v>
      </c>
      <c r="B9" s="51" t="s">
        <v>1221</v>
      </c>
      <c r="C9" s="12">
        <v>53</v>
      </c>
      <c r="D9" s="12">
        <v>7</v>
      </c>
      <c r="E9" s="13">
        <v>57</v>
      </c>
      <c r="F9" s="21">
        <f t="shared" si="0"/>
        <v>17.099999999999998</v>
      </c>
      <c r="G9" s="22">
        <v>67</v>
      </c>
      <c r="H9" s="23">
        <f t="shared" si="1"/>
        <v>46.9</v>
      </c>
      <c r="I9" s="23">
        <f t="shared" si="2"/>
        <v>64</v>
      </c>
      <c r="J9" s="51" t="s">
        <v>1209</v>
      </c>
    </row>
    <row r="10" spans="1:10" ht="14.25">
      <c r="A10" s="51" t="s">
        <v>1222</v>
      </c>
      <c r="B10" s="51" t="s">
        <v>1223</v>
      </c>
      <c r="C10" s="12">
        <v>53</v>
      </c>
      <c r="D10" s="12">
        <v>25</v>
      </c>
      <c r="E10" s="13">
        <v>59</v>
      </c>
      <c r="F10" s="21">
        <f t="shared" si="0"/>
        <v>17.7</v>
      </c>
      <c r="G10" s="22">
        <v>66</v>
      </c>
      <c r="H10" s="23">
        <f t="shared" si="1"/>
        <v>46.199999999999996</v>
      </c>
      <c r="I10" s="23">
        <f t="shared" si="2"/>
        <v>63.89999999999999</v>
      </c>
      <c r="J10" s="51" t="s">
        <v>1209</v>
      </c>
    </row>
    <row r="11" spans="1:10" ht="14.25">
      <c r="A11" s="51" t="s">
        <v>1224</v>
      </c>
      <c r="B11" s="51" t="s">
        <v>1225</v>
      </c>
      <c r="C11" s="12">
        <v>53</v>
      </c>
      <c r="D11" s="12">
        <v>12</v>
      </c>
      <c r="E11" s="13">
        <v>55</v>
      </c>
      <c r="F11" s="21">
        <f t="shared" si="0"/>
        <v>16.5</v>
      </c>
      <c r="G11" s="22">
        <v>67</v>
      </c>
      <c r="H11" s="23">
        <f t="shared" si="1"/>
        <v>46.9</v>
      </c>
      <c r="I11" s="23">
        <f t="shared" si="2"/>
        <v>63.4</v>
      </c>
      <c r="J11" s="51" t="s">
        <v>1209</v>
      </c>
    </row>
    <row r="12" spans="1:10" ht="14.25">
      <c r="A12" s="51" t="s">
        <v>1226</v>
      </c>
      <c r="B12" s="51" t="s">
        <v>1227</v>
      </c>
      <c r="C12" s="12">
        <v>53</v>
      </c>
      <c r="D12" s="12">
        <v>3</v>
      </c>
      <c r="E12" s="13">
        <v>51</v>
      </c>
      <c r="F12" s="21">
        <f t="shared" si="0"/>
        <v>15.299999999999999</v>
      </c>
      <c r="G12" s="22">
        <v>67</v>
      </c>
      <c r="H12" s="23">
        <f t="shared" si="1"/>
        <v>46.9</v>
      </c>
      <c r="I12" s="23">
        <f t="shared" si="2"/>
        <v>62.199999999999996</v>
      </c>
      <c r="J12" s="51" t="s">
        <v>1209</v>
      </c>
    </row>
    <row r="13" spans="1:10" ht="14.25">
      <c r="A13" s="51" t="s">
        <v>1228</v>
      </c>
      <c r="B13" s="51" t="s">
        <v>1229</v>
      </c>
      <c r="C13" s="12">
        <v>54</v>
      </c>
      <c r="D13" s="12">
        <v>24</v>
      </c>
      <c r="E13" s="13">
        <v>80</v>
      </c>
      <c r="F13" s="21">
        <f t="shared" si="0"/>
        <v>24</v>
      </c>
      <c r="G13" s="22">
        <v>53</v>
      </c>
      <c r="H13" s="23">
        <f t="shared" si="1"/>
        <v>37.099999999999994</v>
      </c>
      <c r="I13" s="23">
        <f t="shared" si="2"/>
        <v>61.099999999999994</v>
      </c>
      <c r="J13" s="51" t="s">
        <v>1209</v>
      </c>
    </row>
    <row r="14" spans="1:10" ht="14.25">
      <c r="A14" s="51" t="s">
        <v>1230</v>
      </c>
      <c r="B14" s="51" t="s">
        <v>1231</v>
      </c>
      <c r="C14" s="12">
        <v>54</v>
      </c>
      <c r="D14" s="12">
        <v>14</v>
      </c>
      <c r="E14" s="13">
        <v>64</v>
      </c>
      <c r="F14" s="21">
        <f t="shared" si="0"/>
        <v>19.2</v>
      </c>
      <c r="G14" s="22">
        <v>59</v>
      </c>
      <c r="H14" s="23">
        <f t="shared" si="1"/>
        <v>41.3</v>
      </c>
      <c r="I14" s="23">
        <f t="shared" si="2"/>
        <v>60.5</v>
      </c>
      <c r="J14" s="51" t="s">
        <v>1209</v>
      </c>
    </row>
    <row r="15" spans="1:10" ht="14.25">
      <c r="A15" s="51" t="s">
        <v>1232</v>
      </c>
      <c r="B15" s="51" t="s">
        <v>1233</v>
      </c>
      <c r="C15" s="12">
        <v>53</v>
      </c>
      <c r="D15" s="12">
        <v>2</v>
      </c>
      <c r="E15" s="13">
        <v>50</v>
      </c>
      <c r="F15" s="21">
        <f t="shared" si="0"/>
        <v>15</v>
      </c>
      <c r="G15" s="22">
        <v>64</v>
      </c>
      <c r="H15" s="23">
        <f t="shared" si="1"/>
        <v>44.8</v>
      </c>
      <c r="I15" s="23">
        <f t="shared" si="2"/>
        <v>59.8</v>
      </c>
      <c r="J15" s="51" t="s">
        <v>1209</v>
      </c>
    </row>
    <row r="16" spans="1:10" ht="14.25">
      <c r="A16" s="51" t="s">
        <v>1234</v>
      </c>
      <c r="B16" s="51" t="s">
        <v>1235</v>
      </c>
      <c r="C16" s="12">
        <v>54</v>
      </c>
      <c r="D16" s="12">
        <v>26</v>
      </c>
      <c r="E16" s="13">
        <v>54</v>
      </c>
      <c r="F16" s="21">
        <f t="shared" si="0"/>
        <v>16.2</v>
      </c>
      <c r="G16" s="22">
        <v>62</v>
      </c>
      <c r="H16" s="23">
        <f t="shared" si="1"/>
        <v>43.4</v>
      </c>
      <c r="I16" s="23">
        <f t="shared" si="2"/>
        <v>59.599999999999994</v>
      </c>
      <c r="J16" s="51" t="s">
        <v>1209</v>
      </c>
    </row>
    <row r="17" spans="1:10" ht="14.25">
      <c r="A17" s="51" t="s">
        <v>1236</v>
      </c>
      <c r="B17" s="51" t="s">
        <v>1237</v>
      </c>
      <c r="C17" s="12">
        <v>54</v>
      </c>
      <c r="D17" s="12">
        <v>4</v>
      </c>
      <c r="E17" s="13">
        <v>68</v>
      </c>
      <c r="F17" s="21">
        <f t="shared" si="0"/>
        <v>20.4</v>
      </c>
      <c r="G17" s="22">
        <v>55</v>
      </c>
      <c r="H17" s="23">
        <f t="shared" si="1"/>
        <v>38.5</v>
      </c>
      <c r="I17" s="23">
        <f t="shared" si="2"/>
        <v>58.9</v>
      </c>
      <c r="J17" s="51" t="s">
        <v>1209</v>
      </c>
    </row>
    <row r="18" spans="1:10" ht="14.25">
      <c r="A18" s="51" t="s">
        <v>1238</v>
      </c>
      <c r="B18" s="51" t="s">
        <v>1239</v>
      </c>
      <c r="C18" s="12">
        <v>54</v>
      </c>
      <c r="D18" s="12">
        <v>29</v>
      </c>
      <c r="E18" s="13">
        <v>44</v>
      </c>
      <c r="F18" s="21">
        <f t="shared" si="0"/>
        <v>13.2</v>
      </c>
      <c r="G18" s="22">
        <v>65</v>
      </c>
      <c r="H18" s="23">
        <f t="shared" si="1"/>
        <v>45.5</v>
      </c>
      <c r="I18" s="23">
        <f t="shared" si="2"/>
        <v>58.7</v>
      </c>
      <c r="J18" s="51" t="s">
        <v>1209</v>
      </c>
    </row>
    <row r="19" spans="1:10" ht="14.25">
      <c r="A19" s="51" t="s">
        <v>1240</v>
      </c>
      <c r="B19" s="51" t="s">
        <v>1241</v>
      </c>
      <c r="C19" s="12">
        <v>54</v>
      </c>
      <c r="D19" s="12">
        <v>11</v>
      </c>
      <c r="E19" s="13">
        <v>57</v>
      </c>
      <c r="F19" s="21">
        <f t="shared" si="0"/>
        <v>17.099999999999998</v>
      </c>
      <c r="G19" s="22">
        <v>59</v>
      </c>
      <c r="H19" s="23">
        <f t="shared" si="1"/>
        <v>41.3</v>
      </c>
      <c r="I19" s="23">
        <f t="shared" si="2"/>
        <v>58.39999999999999</v>
      </c>
      <c r="J19" s="51" t="s">
        <v>1209</v>
      </c>
    </row>
    <row r="20" spans="1:10" ht="14.25">
      <c r="A20" s="51" t="s">
        <v>1242</v>
      </c>
      <c r="B20" s="51" t="s">
        <v>1243</v>
      </c>
      <c r="C20" s="12">
        <v>54</v>
      </c>
      <c r="D20" s="12">
        <v>9</v>
      </c>
      <c r="E20" s="13">
        <v>63</v>
      </c>
      <c r="F20" s="21">
        <f t="shared" si="0"/>
        <v>18.9</v>
      </c>
      <c r="G20" s="22">
        <v>56</v>
      </c>
      <c r="H20" s="23">
        <f t="shared" si="1"/>
        <v>39.199999999999996</v>
      </c>
      <c r="I20" s="23">
        <f t="shared" si="2"/>
        <v>58.099999999999994</v>
      </c>
      <c r="J20" s="51" t="s">
        <v>1209</v>
      </c>
    </row>
    <row r="21" spans="1:10" ht="14.25">
      <c r="A21" s="51" t="s">
        <v>1244</v>
      </c>
      <c r="B21" s="51" t="s">
        <v>1245</v>
      </c>
      <c r="C21" s="12">
        <v>54</v>
      </c>
      <c r="D21" s="12">
        <v>21</v>
      </c>
      <c r="E21" s="13">
        <v>64</v>
      </c>
      <c r="F21" s="21">
        <f t="shared" si="0"/>
        <v>19.2</v>
      </c>
      <c r="G21" s="22">
        <v>55</v>
      </c>
      <c r="H21" s="23">
        <f t="shared" si="1"/>
        <v>38.5</v>
      </c>
      <c r="I21" s="23">
        <f t="shared" si="2"/>
        <v>57.7</v>
      </c>
      <c r="J21" s="51" t="s">
        <v>1209</v>
      </c>
    </row>
    <row r="22" spans="1:10" ht="14.25">
      <c r="A22" s="51" t="s">
        <v>1246</v>
      </c>
      <c r="B22" s="51" t="s">
        <v>1247</v>
      </c>
      <c r="C22" s="12">
        <v>53</v>
      </c>
      <c r="D22" s="12">
        <v>16</v>
      </c>
      <c r="E22" s="13">
        <v>53</v>
      </c>
      <c r="F22" s="21">
        <f t="shared" si="0"/>
        <v>15.899999999999999</v>
      </c>
      <c r="G22" s="22">
        <v>58</v>
      </c>
      <c r="H22" s="23">
        <f t="shared" si="1"/>
        <v>40.599999999999994</v>
      </c>
      <c r="I22" s="23">
        <f t="shared" si="2"/>
        <v>56.49999999999999</v>
      </c>
      <c r="J22" s="51" t="s">
        <v>1209</v>
      </c>
    </row>
    <row r="23" spans="1:10" ht="14.25">
      <c r="A23" s="51" t="s">
        <v>1248</v>
      </c>
      <c r="B23" s="51" t="s">
        <v>1249</v>
      </c>
      <c r="C23" s="12">
        <v>53</v>
      </c>
      <c r="D23" s="12">
        <v>11</v>
      </c>
      <c r="E23" s="13">
        <v>64</v>
      </c>
      <c r="F23" s="21">
        <f t="shared" si="0"/>
        <v>19.2</v>
      </c>
      <c r="G23" s="22">
        <v>53</v>
      </c>
      <c r="H23" s="23">
        <f t="shared" si="1"/>
        <v>37.099999999999994</v>
      </c>
      <c r="I23" s="23">
        <f t="shared" si="2"/>
        <v>56.3</v>
      </c>
      <c r="J23" s="51" t="s">
        <v>1209</v>
      </c>
    </row>
    <row r="24" spans="1:10" ht="14.25">
      <c r="A24" s="51" t="s">
        <v>1250</v>
      </c>
      <c r="B24" s="51" t="s">
        <v>1251</v>
      </c>
      <c r="C24" s="12">
        <v>53</v>
      </c>
      <c r="D24" s="12">
        <v>9</v>
      </c>
      <c r="E24" s="13">
        <v>65</v>
      </c>
      <c r="F24" s="21">
        <f t="shared" si="0"/>
        <v>19.5</v>
      </c>
      <c r="G24" s="22">
        <v>52</v>
      </c>
      <c r="H24" s="23">
        <f t="shared" si="1"/>
        <v>36.4</v>
      </c>
      <c r="I24" s="23">
        <f t="shared" si="2"/>
        <v>55.9</v>
      </c>
      <c r="J24" s="51" t="s">
        <v>1209</v>
      </c>
    </row>
    <row r="25" spans="1:10" ht="14.25">
      <c r="A25" s="51" t="s">
        <v>1252</v>
      </c>
      <c r="B25" s="51" t="s">
        <v>1253</v>
      </c>
      <c r="C25" s="12">
        <v>53</v>
      </c>
      <c r="D25" s="12">
        <v>15</v>
      </c>
      <c r="E25" s="13">
        <v>60</v>
      </c>
      <c r="F25" s="21">
        <f t="shared" si="0"/>
        <v>18</v>
      </c>
      <c r="G25" s="22">
        <v>53</v>
      </c>
      <c r="H25" s="23">
        <f t="shared" si="1"/>
        <v>37.099999999999994</v>
      </c>
      <c r="I25" s="23">
        <f t="shared" si="2"/>
        <v>55.099999999999994</v>
      </c>
      <c r="J25" s="51" t="s">
        <v>1209</v>
      </c>
    </row>
    <row r="26" spans="1:10" ht="14.25">
      <c r="A26" s="51" t="s">
        <v>1254</v>
      </c>
      <c r="B26" s="51" t="s">
        <v>1255</v>
      </c>
      <c r="C26" s="12">
        <v>54</v>
      </c>
      <c r="D26" s="12">
        <v>2</v>
      </c>
      <c r="E26" s="13">
        <v>64</v>
      </c>
      <c r="F26" s="21">
        <f t="shared" si="0"/>
        <v>19.2</v>
      </c>
      <c r="G26" s="22">
        <v>49</v>
      </c>
      <c r="H26" s="23">
        <f t="shared" si="1"/>
        <v>34.3</v>
      </c>
      <c r="I26" s="23">
        <f t="shared" si="2"/>
        <v>53.5</v>
      </c>
      <c r="J26" s="51" t="s">
        <v>1209</v>
      </c>
    </row>
    <row r="27" spans="1:10" ht="14.25">
      <c r="A27" s="51" t="s">
        <v>1256</v>
      </c>
      <c r="B27" s="51" t="s">
        <v>1257</v>
      </c>
      <c r="C27" s="12">
        <v>54</v>
      </c>
      <c r="D27" s="12">
        <v>27</v>
      </c>
      <c r="E27" s="13">
        <v>61</v>
      </c>
      <c r="F27" s="21">
        <f t="shared" si="0"/>
        <v>18.3</v>
      </c>
      <c r="G27" s="22">
        <v>50</v>
      </c>
      <c r="H27" s="23">
        <f t="shared" si="1"/>
        <v>35</v>
      </c>
      <c r="I27" s="23">
        <f t="shared" si="2"/>
        <v>53.3</v>
      </c>
      <c r="J27" s="51" t="s">
        <v>1209</v>
      </c>
    </row>
    <row r="28" spans="1:10" ht="14.25">
      <c r="A28" s="51" t="s">
        <v>1258</v>
      </c>
      <c r="B28" s="51" t="s">
        <v>1259</v>
      </c>
      <c r="C28" s="12">
        <v>54</v>
      </c>
      <c r="D28" s="12">
        <v>13</v>
      </c>
      <c r="E28" s="13">
        <v>49</v>
      </c>
      <c r="F28" s="21">
        <f t="shared" si="0"/>
        <v>14.7</v>
      </c>
      <c r="G28" s="22">
        <v>55</v>
      </c>
      <c r="H28" s="23">
        <f t="shared" si="1"/>
        <v>38.5</v>
      </c>
      <c r="I28" s="23">
        <f t="shared" si="2"/>
        <v>53.2</v>
      </c>
      <c r="J28" s="51" t="s">
        <v>1209</v>
      </c>
    </row>
    <row r="29" spans="1:10" ht="14.25">
      <c r="A29" s="51" t="s">
        <v>1260</v>
      </c>
      <c r="B29" s="51" t="s">
        <v>1261</v>
      </c>
      <c r="C29" s="12">
        <v>54</v>
      </c>
      <c r="D29" s="12">
        <v>12</v>
      </c>
      <c r="E29" s="13">
        <v>59</v>
      </c>
      <c r="F29" s="21">
        <f t="shared" si="0"/>
        <v>17.7</v>
      </c>
      <c r="G29" s="22">
        <v>50</v>
      </c>
      <c r="H29" s="23">
        <f t="shared" si="1"/>
        <v>35</v>
      </c>
      <c r="I29" s="23">
        <f t="shared" si="2"/>
        <v>52.7</v>
      </c>
      <c r="J29" s="51" t="s">
        <v>1209</v>
      </c>
    </row>
    <row r="30" spans="1:10" ht="14.25">
      <c r="A30" s="51" t="s">
        <v>1262</v>
      </c>
      <c r="B30" s="51" t="s">
        <v>1263</v>
      </c>
      <c r="C30" s="12">
        <v>54</v>
      </c>
      <c r="D30" s="12">
        <v>3</v>
      </c>
      <c r="E30" s="13">
        <v>49</v>
      </c>
      <c r="F30" s="21">
        <f t="shared" si="0"/>
        <v>14.7</v>
      </c>
      <c r="G30" s="22">
        <v>54</v>
      </c>
      <c r="H30" s="23">
        <f t="shared" si="1"/>
        <v>37.8</v>
      </c>
      <c r="I30" s="23">
        <f t="shared" si="2"/>
        <v>52.5</v>
      </c>
      <c r="J30" s="51" t="s">
        <v>1209</v>
      </c>
    </row>
  </sheetData>
  <sheetProtection/>
  <mergeCells count="1">
    <mergeCell ref="A1:J1"/>
  </mergeCells>
  <printOptions/>
  <pageMargins left="0.75" right="0.75" top="1" bottom="1"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K50"/>
  <sheetViews>
    <sheetView zoomScale="85" zoomScaleNormal="85" zoomScaleSheetLayoutView="100" workbookViewId="0" topLeftCell="A1">
      <pane ySplit="2" topLeftCell="A39"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875" style="17" customWidth="1"/>
    <col min="7" max="7" width="5.125" style="1" customWidth="1"/>
    <col min="8" max="9" width="6.875" style="18" customWidth="1"/>
    <col min="10" max="10" width="11.875" style="2" customWidth="1"/>
    <col min="11" max="16384" width="9.00390625" style="5" customWidth="1"/>
  </cols>
  <sheetData>
    <row r="1" spans="1:10" ht="36" customHeight="1">
      <c r="A1" s="6" t="s">
        <v>1264</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s="5" customFormat="1" ht="14.25">
      <c r="A3" s="52" t="s">
        <v>1265</v>
      </c>
      <c r="B3" s="52" t="s">
        <v>1266</v>
      </c>
      <c r="C3" s="25">
        <v>55</v>
      </c>
      <c r="D3" s="25">
        <v>22</v>
      </c>
      <c r="E3" s="13">
        <v>70</v>
      </c>
      <c r="F3" s="21">
        <f aca="true" t="shared" si="0" ref="F3:F50">E3*0.3</f>
        <v>21</v>
      </c>
      <c r="G3" s="22">
        <v>78</v>
      </c>
      <c r="H3" s="23">
        <f aca="true" t="shared" si="1" ref="H3:H50">G3*0.7</f>
        <v>54.599999999999994</v>
      </c>
      <c r="I3" s="23">
        <f aca="true" t="shared" si="2" ref="I3:I50">F3+H3</f>
        <v>75.6</v>
      </c>
      <c r="J3" s="52" t="s">
        <v>1267</v>
      </c>
    </row>
    <row r="4" spans="1:10" s="5" customFormat="1" ht="14.25">
      <c r="A4" s="52" t="s">
        <v>1268</v>
      </c>
      <c r="B4" s="52" t="s">
        <v>1269</v>
      </c>
      <c r="C4" s="25">
        <v>55</v>
      </c>
      <c r="D4" s="25">
        <v>8</v>
      </c>
      <c r="E4" s="13">
        <v>62</v>
      </c>
      <c r="F4" s="21">
        <f t="shared" si="0"/>
        <v>18.599999999999998</v>
      </c>
      <c r="G4" s="22">
        <v>69</v>
      </c>
      <c r="H4" s="23">
        <f t="shared" si="1"/>
        <v>48.3</v>
      </c>
      <c r="I4" s="23">
        <f t="shared" si="2"/>
        <v>66.89999999999999</v>
      </c>
      <c r="J4" s="52" t="s">
        <v>1267</v>
      </c>
    </row>
    <row r="5" spans="1:10" s="5" customFormat="1" ht="14.25">
      <c r="A5" s="52" t="s">
        <v>1270</v>
      </c>
      <c r="B5" s="52" t="s">
        <v>1271</v>
      </c>
      <c r="C5" s="25">
        <v>56</v>
      </c>
      <c r="D5" s="25">
        <v>21</v>
      </c>
      <c r="E5" s="13">
        <v>70</v>
      </c>
      <c r="F5" s="21">
        <f t="shared" si="0"/>
        <v>21</v>
      </c>
      <c r="G5" s="22">
        <v>65</v>
      </c>
      <c r="H5" s="23">
        <f t="shared" si="1"/>
        <v>45.5</v>
      </c>
      <c r="I5" s="23">
        <f t="shared" si="2"/>
        <v>66.5</v>
      </c>
      <c r="J5" s="52" t="s">
        <v>1267</v>
      </c>
    </row>
    <row r="6" spans="1:10" s="5" customFormat="1" ht="14.25">
      <c r="A6" s="52" t="s">
        <v>1272</v>
      </c>
      <c r="B6" s="52" t="s">
        <v>1273</v>
      </c>
      <c r="C6" s="25">
        <v>55</v>
      </c>
      <c r="D6" s="25">
        <v>11</v>
      </c>
      <c r="E6" s="13">
        <v>78</v>
      </c>
      <c r="F6" s="21">
        <f t="shared" si="0"/>
        <v>23.4</v>
      </c>
      <c r="G6" s="22">
        <v>60</v>
      </c>
      <c r="H6" s="23">
        <f t="shared" si="1"/>
        <v>42</v>
      </c>
      <c r="I6" s="23">
        <f t="shared" si="2"/>
        <v>65.4</v>
      </c>
      <c r="J6" s="52" t="s">
        <v>1267</v>
      </c>
    </row>
    <row r="7" spans="1:10" s="5" customFormat="1" ht="14.25">
      <c r="A7" s="52" t="s">
        <v>1274</v>
      </c>
      <c r="B7" s="52" t="s">
        <v>1275</v>
      </c>
      <c r="C7" s="25">
        <v>57</v>
      </c>
      <c r="D7" s="25">
        <v>1</v>
      </c>
      <c r="E7" s="13">
        <v>53</v>
      </c>
      <c r="F7" s="21">
        <f t="shared" si="0"/>
        <v>15.899999999999999</v>
      </c>
      <c r="G7" s="22">
        <v>67</v>
      </c>
      <c r="H7" s="23">
        <f t="shared" si="1"/>
        <v>46.9</v>
      </c>
      <c r="I7" s="23">
        <f t="shared" si="2"/>
        <v>62.8</v>
      </c>
      <c r="J7" s="52" t="s">
        <v>1267</v>
      </c>
    </row>
    <row r="8" spans="1:10" s="5" customFormat="1" ht="14.25">
      <c r="A8" s="52" t="s">
        <v>1276</v>
      </c>
      <c r="B8" s="52" t="s">
        <v>1277</v>
      </c>
      <c r="C8" s="25">
        <v>55</v>
      </c>
      <c r="D8" s="25">
        <v>2</v>
      </c>
      <c r="E8" s="13">
        <v>66</v>
      </c>
      <c r="F8" s="21">
        <f t="shared" si="0"/>
        <v>19.8</v>
      </c>
      <c r="G8" s="22">
        <v>61</v>
      </c>
      <c r="H8" s="23">
        <f t="shared" si="1"/>
        <v>42.699999999999996</v>
      </c>
      <c r="I8" s="23">
        <f t="shared" si="2"/>
        <v>62.5</v>
      </c>
      <c r="J8" s="52" t="s">
        <v>1267</v>
      </c>
    </row>
    <row r="9" spans="1:10" s="5" customFormat="1" ht="14.25">
      <c r="A9" s="52" t="s">
        <v>1278</v>
      </c>
      <c r="B9" s="52" t="s">
        <v>1279</v>
      </c>
      <c r="C9" s="25">
        <v>57</v>
      </c>
      <c r="D9" s="25">
        <v>8</v>
      </c>
      <c r="E9" s="13">
        <v>71</v>
      </c>
      <c r="F9" s="21">
        <f t="shared" si="0"/>
        <v>21.3</v>
      </c>
      <c r="G9" s="22">
        <v>58</v>
      </c>
      <c r="H9" s="23">
        <f t="shared" si="1"/>
        <v>40.599999999999994</v>
      </c>
      <c r="I9" s="23">
        <f t="shared" si="2"/>
        <v>61.89999999999999</v>
      </c>
      <c r="J9" s="52" t="s">
        <v>1267</v>
      </c>
    </row>
    <row r="10" spans="1:10" s="5" customFormat="1" ht="14.25">
      <c r="A10" s="52" t="s">
        <v>1280</v>
      </c>
      <c r="B10" s="52" t="s">
        <v>1281</v>
      </c>
      <c r="C10" s="25">
        <v>56</v>
      </c>
      <c r="D10" s="25">
        <v>20</v>
      </c>
      <c r="E10" s="13">
        <v>57</v>
      </c>
      <c r="F10" s="21">
        <f t="shared" si="0"/>
        <v>17.099999999999998</v>
      </c>
      <c r="G10" s="22">
        <v>63</v>
      </c>
      <c r="H10" s="23">
        <f t="shared" si="1"/>
        <v>44.099999999999994</v>
      </c>
      <c r="I10" s="23">
        <f t="shared" si="2"/>
        <v>61.19999999999999</v>
      </c>
      <c r="J10" s="52" t="s">
        <v>1267</v>
      </c>
    </row>
    <row r="11" spans="1:10" s="5" customFormat="1" ht="14.25">
      <c r="A11" s="52" t="s">
        <v>1282</v>
      </c>
      <c r="B11" s="52" t="s">
        <v>1283</v>
      </c>
      <c r="C11" s="25">
        <v>57</v>
      </c>
      <c r="D11" s="25">
        <v>9</v>
      </c>
      <c r="E11" s="13">
        <v>60</v>
      </c>
      <c r="F11" s="21">
        <f t="shared" si="0"/>
        <v>18</v>
      </c>
      <c r="G11" s="22">
        <v>60</v>
      </c>
      <c r="H11" s="23">
        <f t="shared" si="1"/>
        <v>42</v>
      </c>
      <c r="I11" s="23">
        <f t="shared" si="2"/>
        <v>60</v>
      </c>
      <c r="J11" s="52" t="s">
        <v>1267</v>
      </c>
    </row>
    <row r="12" spans="1:10" s="5" customFormat="1" ht="14.25">
      <c r="A12" s="52" t="s">
        <v>1284</v>
      </c>
      <c r="B12" s="52" t="s">
        <v>1285</v>
      </c>
      <c r="C12" s="25">
        <v>55</v>
      </c>
      <c r="D12" s="25">
        <v>3</v>
      </c>
      <c r="E12" s="13">
        <v>65</v>
      </c>
      <c r="F12" s="21">
        <f t="shared" si="0"/>
        <v>19.5</v>
      </c>
      <c r="G12" s="22">
        <v>56</v>
      </c>
      <c r="H12" s="23">
        <f t="shared" si="1"/>
        <v>39.199999999999996</v>
      </c>
      <c r="I12" s="23">
        <f t="shared" si="2"/>
        <v>58.699999999999996</v>
      </c>
      <c r="J12" s="52" t="s">
        <v>1267</v>
      </c>
    </row>
    <row r="13" spans="1:10" s="5" customFormat="1" ht="14.25">
      <c r="A13" s="52" t="s">
        <v>1286</v>
      </c>
      <c r="B13" s="52" t="s">
        <v>1287</v>
      </c>
      <c r="C13" s="25">
        <v>55</v>
      </c>
      <c r="D13" s="25">
        <v>14</v>
      </c>
      <c r="E13" s="13">
        <v>58</v>
      </c>
      <c r="F13" s="21">
        <f t="shared" si="0"/>
        <v>17.4</v>
      </c>
      <c r="G13" s="22">
        <v>59</v>
      </c>
      <c r="H13" s="23">
        <f t="shared" si="1"/>
        <v>41.3</v>
      </c>
      <c r="I13" s="23">
        <f t="shared" si="2"/>
        <v>58.699999999999996</v>
      </c>
      <c r="J13" s="52" t="s">
        <v>1267</v>
      </c>
    </row>
    <row r="14" spans="1:10" s="5" customFormat="1" ht="14.25">
      <c r="A14" s="52" t="s">
        <v>1288</v>
      </c>
      <c r="B14" s="52" t="s">
        <v>1289</v>
      </c>
      <c r="C14" s="25">
        <v>55</v>
      </c>
      <c r="D14" s="25">
        <v>18</v>
      </c>
      <c r="E14" s="13">
        <v>60</v>
      </c>
      <c r="F14" s="21">
        <f t="shared" si="0"/>
        <v>18</v>
      </c>
      <c r="G14" s="22">
        <v>58</v>
      </c>
      <c r="H14" s="23">
        <f t="shared" si="1"/>
        <v>40.599999999999994</v>
      </c>
      <c r="I14" s="23">
        <f t="shared" si="2"/>
        <v>58.599999999999994</v>
      </c>
      <c r="J14" s="52" t="s">
        <v>1267</v>
      </c>
    </row>
    <row r="15" spans="1:10" s="5" customFormat="1" ht="14.25">
      <c r="A15" s="52" t="s">
        <v>1290</v>
      </c>
      <c r="B15" s="52" t="s">
        <v>1291</v>
      </c>
      <c r="C15" s="25">
        <v>56</v>
      </c>
      <c r="D15" s="25">
        <v>17</v>
      </c>
      <c r="E15" s="13">
        <v>70</v>
      </c>
      <c r="F15" s="21">
        <f t="shared" si="0"/>
        <v>21</v>
      </c>
      <c r="G15" s="22">
        <v>52</v>
      </c>
      <c r="H15" s="23">
        <f t="shared" si="1"/>
        <v>36.4</v>
      </c>
      <c r="I15" s="23">
        <f t="shared" si="2"/>
        <v>57.4</v>
      </c>
      <c r="J15" s="52" t="s">
        <v>1267</v>
      </c>
    </row>
    <row r="16" spans="1:10" s="5" customFormat="1" ht="14.25">
      <c r="A16" s="52" t="s">
        <v>1292</v>
      </c>
      <c r="B16" s="52" t="s">
        <v>1293</v>
      </c>
      <c r="C16" s="25">
        <v>56</v>
      </c>
      <c r="D16" s="25">
        <v>6</v>
      </c>
      <c r="E16" s="13">
        <v>60</v>
      </c>
      <c r="F16" s="21">
        <f t="shared" si="0"/>
        <v>18</v>
      </c>
      <c r="G16" s="22">
        <v>55</v>
      </c>
      <c r="H16" s="23">
        <f t="shared" si="1"/>
        <v>38.5</v>
      </c>
      <c r="I16" s="23">
        <f t="shared" si="2"/>
        <v>56.5</v>
      </c>
      <c r="J16" s="52" t="s">
        <v>1267</v>
      </c>
    </row>
    <row r="17" spans="1:10" s="5" customFormat="1" ht="14.25">
      <c r="A17" s="52" t="s">
        <v>1294</v>
      </c>
      <c r="B17" s="52" t="s">
        <v>1295</v>
      </c>
      <c r="C17" s="25">
        <v>55</v>
      </c>
      <c r="D17" s="25">
        <v>4</v>
      </c>
      <c r="E17" s="13">
        <v>72</v>
      </c>
      <c r="F17" s="21">
        <f t="shared" si="0"/>
        <v>21.599999999999998</v>
      </c>
      <c r="G17" s="22">
        <v>49</v>
      </c>
      <c r="H17" s="23">
        <f t="shared" si="1"/>
        <v>34.3</v>
      </c>
      <c r="I17" s="23">
        <f t="shared" si="2"/>
        <v>55.89999999999999</v>
      </c>
      <c r="J17" s="52" t="s">
        <v>1267</v>
      </c>
    </row>
    <row r="18" spans="1:11" s="5" customFormat="1" ht="14.25">
      <c r="A18" s="52" t="s">
        <v>1296</v>
      </c>
      <c r="B18" s="52" t="s">
        <v>1297</v>
      </c>
      <c r="C18" s="25">
        <v>57</v>
      </c>
      <c r="D18" s="25">
        <v>3</v>
      </c>
      <c r="E18" s="13">
        <v>58</v>
      </c>
      <c r="F18" s="21">
        <f t="shared" si="0"/>
        <v>17.4</v>
      </c>
      <c r="G18" s="22">
        <v>53</v>
      </c>
      <c r="H18" s="23">
        <f t="shared" si="1"/>
        <v>37.099999999999994</v>
      </c>
      <c r="I18" s="23">
        <f t="shared" si="2"/>
        <v>54.49999999999999</v>
      </c>
      <c r="J18" s="52" t="s">
        <v>1267</v>
      </c>
      <c r="K18" s="18"/>
    </row>
    <row r="19" spans="1:10" s="5" customFormat="1" ht="14.25">
      <c r="A19" s="52" t="s">
        <v>1298</v>
      </c>
      <c r="B19" s="52" t="s">
        <v>1299</v>
      </c>
      <c r="C19" s="25">
        <v>55</v>
      </c>
      <c r="D19" s="25">
        <v>1</v>
      </c>
      <c r="E19" s="13">
        <v>39</v>
      </c>
      <c r="F19" s="21">
        <f t="shared" si="0"/>
        <v>11.7</v>
      </c>
      <c r="G19" s="22">
        <v>61</v>
      </c>
      <c r="H19" s="23">
        <f t="shared" si="1"/>
        <v>42.699999999999996</v>
      </c>
      <c r="I19" s="23">
        <f t="shared" si="2"/>
        <v>54.39999999999999</v>
      </c>
      <c r="J19" s="52" t="s">
        <v>1267</v>
      </c>
    </row>
    <row r="20" spans="1:10" s="5" customFormat="1" ht="14.25">
      <c r="A20" s="52" t="s">
        <v>1300</v>
      </c>
      <c r="B20" s="52" t="s">
        <v>1301</v>
      </c>
      <c r="C20" s="25">
        <v>56</v>
      </c>
      <c r="D20" s="25">
        <v>18</v>
      </c>
      <c r="E20" s="13">
        <v>43</v>
      </c>
      <c r="F20" s="21">
        <f t="shared" si="0"/>
        <v>12.9</v>
      </c>
      <c r="G20" s="22">
        <v>59</v>
      </c>
      <c r="H20" s="23">
        <f t="shared" si="1"/>
        <v>41.3</v>
      </c>
      <c r="I20" s="23">
        <f t="shared" si="2"/>
        <v>54.199999999999996</v>
      </c>
      <c r="J20" s="52" t="s">
        <v>1267</v>
      </c>
    </row>
    <row r="21" spans="1:10" s="5" customFormat="1" ht="14.25">
      <c r="A21" s="52" t="s">
        <v>1302</v>
      </c>
      <c r="B21" s="52" t="s">
        <v>1303</v>
      </c>
      <c r="C21" s="25">
        <v>57</v>
      </c>
      <c r="D21" s="25">
        <v>2</v>
      </c>
      <c r="E21" s="13">
        <v>68</v>
      </c>
      <c r="F21" s="21">
        <f t="shared" si="0"/>
        <v>20.4</v>
      </c>
      <c r="G21" s="22">
        <v>48</v>
      </c>
      <c r="H21" s="23">
        <f t="shared" si="1"/>
        <v>33.599999999999994</v>
      </c>
      <c r="I21" s="23">
        <f t="shared" si="2"/>
        <v>53.99999999999999</v>
      </c>
      <c r="J21" s="52" t="s">
        <v>1267</v>
      </c>
    </row>
    <row r="22" spans="1:10" s="5" customFormat="1" ht="14.25">
      <c r="A22" s="52" t="s">
        <v>1304</v>
      </c>
      <c r="B22" s="52" t="s">
        <v>1305</v>
      </c>
      <c r="C22" s="25">
        <v>55</v>
      </c>
      <c r="D22" s="25">
        <v>26</v>
      </c>
      <c r="E22" s="13">
        <v>63</v>
      </c>
      <c r="F22" s="21">
        <f t="shared" si="0"/>
        <v>18.9</v>
      </c>
      <c r="G22" s="22">
        <v>49</v>
      </c>
      <c r="H22" s="23">
        <f t="shared" si="1"/>
        <v>34.3</v>
      </c>
      <c r="I22" s="23">
        <f t="shared" si="2"/>
        <v>53.199999999999996</v>
      </c>
      <c r="J22" s="52" t="s">
        <v>1267</v>
      </c>
    </row>
    <row r="23" spans="1:10" s="5" customFormat="1" ht="14.25">
      <c r="A23" s="52" t="s">
        <v>1306</v>
      </c>
      <c r="B23" s="52" t="s">
        <v>1307</v>
      </c>
      <c r="C23" s="25">
        <v>55</v>
      </c>
      <c r="D23" s="25">
        <v>25</v>
      </c>
      <c r="E23" s="13">
        <v>62</v>
      </c>
      <c r="F23" s="21">
        <f t="shared" si="0"/>
        <v>18.599999999999998</v>
      </c>
      <c r="G23" s="22">
        <v>49</v>
      </c>
      <c r="H23" s="23">
        <f t="shared" si="1"/>
        <v>34.3</v>
      </c>
      <c r="I23" s="23">
        <f t="shared" si="2"/>
        <v>52.89999999999999</v>
      </c>
      <c r="J23" s="52" t="s">
        <v>1267</v>
      </c>
    </row>
    <row r="24" spans="1:10" s="5" customFormat="1" ht="14.25">
      <c r="A24" s="52" t="s">
        <v>1308</v>
      </c>
      <c r="B24" s="52" t="s">
        <v>1309</v>
      </c>
      <c r="C24" s="25">
        <v>56</v>
      </c>
      <c r="D24" s="25">
        <v>15</v>
      </c>
      <c r="E24" s="13">
        <v>62</v>
      </c>
      <c r="F24" s="21">
        <f t="shared" si="0"/>
        <v>18.599999999999998</v>
      </c>
      <c r="G24" s="22">
        <v>48</v>
      </c>
      <c r="H24" s="23">
        <f t="shared" si="1"/>
        <v>33.599999999999994</v>
      </c>
      <c r="I24" s="23">
        <f t="shared" si="2"/>
        <v>52.19999999999999</v>
      </c>
      <c r="J24" s="52" t="s">
        <v>1267</v>
      </c>
    </row>
    <row r="25" spans="1:10" s="5" customFormat="1" ht="14.25">
      <c r="A25" s="52" t="s">
        <v>1310</v>
      </c>
      <c r="B25" s="52" t="s">
        <v>1311</v>
      </c>
      <c r="C25" s="25">
        <v>56</v>
      </c>
      <c r="D25" s="25">
        <v>3</v>
      </c>
      <c r="E25" s="13">
        <v>64</v>
      </c>
      <c r="F25" s="21">
        <f t="shared" si="0"/>
        <v>19.2</v>
      </c>
      <c r="G25" s="22">
        <v>45</v>
      </c>
      <c r="H25" s="23">
        <f t="shared" si="1"/>
        <v>31.499999999999996</v>
      </c>
      <c r="I25" s="23">
        <f t="shared" si="2"/>
        <v>50.699999999999996</v>
      </c>
      <c r="J25" s="52" t="s">
        <v>1267</v>
      </c>
    </row>
    <row r="26" spans="1:10" s="5" customFormat="1" ht="14.25">
      <c r="A26" s="52" t="s">
        <v>1312</v>
      </c>
      <c r="B26" s="52" t="s">
        <v>1313</v>
      </c>
      <c r="C26" s="25">
        <v>57</v>
      </c>
      <c r="D26" s="25">
        <v>4</v>
      </c>
      <c r="E26" s="13">
        <v>64</v>
      </c>
      <c r="F26" s="21">
        <f t="shared" si="0"/>
        <v>19.2</v>
      </c>
      <c r="G26" s="22">
        <v>45</v>
      </c>
      <c r="H26" s="23">
        <f t="shared" si="1"/>
        <v>31.499999999999996</v>
      </c>
      <c r="I26" s="23">
        <f t="shared" si="2"/>
        <v>50.699999999999996</v>
      </c>
      <c r="J26" s="52" t="s">
        <v>1267</v>
      </c>
    </row>
    <row r="27" spans="1:10" s="5" customFormat="1" ht="14.25">
      <c r="A27" s="52" t="s">
        <v>1314</v>
      </c>
      <c r="B27" s="52" t="s">
        <v>1315</v>
      </c>
      <c r="C27" s="25">
        <v>56</v>
      </c>
      <c r="D27" s="25">
        <v>9</v>
      </c>
      <c r="E27" s="13">
        <v>52</v>
      </c>
      <c r="F27" s="21">
        <f t="shared" si="0"/>
        <v>15.6</v>
      </c>
      <c r="G27" s="22">
        <v>50</v>
      </c>
      <c r="H27" s="23">
        <f t="shared" si="1"/>
        <v>35</v>
      </c>
      <c r="I27" s="23">
        <f t="shared" si="2"/>
        <v>50.6</v>
      </c>
      <c r="J27" s="52" t="s">
        <v>1267</v>
      </c>
    </row>
    <row r="28" spans="1:10" s="5" customFormat="1" ht="14.25">
      <c r="A28" s="52" t="s">
        <v>1316</v>
      </c>
      <c r="B28" s="52" t="s">
        <v>1317</v>
      </c>
      <c r="C28" s="25">
        <v>56</v>
      </c>
      <c r="D28" s="25">
        <v>1</v>
      </c>
      <c r="E28" s="13">
        <v>50</v>
      </c>
      <c r="F28" s="21">
        <f t="shared" si="0"/>
        <v>15</v>
      </c>
      <c r="G28" s="22">
        <v>49</v>
      </c>
      <c r="H28" s="23">
        <f t="shared" si="1"/>
        <v>34.3</v>
      </c>
      <c r="I28" s="23">
        <f t="shared" si="2"/>
        <v>49.3</v>
      </c>
      <c r="J28" s="52" t="s">
        <v>1267</v>
      </c>
    </row>
    <row r="29" spans="1:10" s="5" customFormat="1" ht="14.25">
      <c r="A29" s="52" t="s">
        <v>1318</v>
      </c>
      <c r="B29" s="52" t="s">
        <v>1319</v>
      </c>
      <c r="C29" s="25">
        <v>56</v>
      </c>
      <c r="D29" s="25">
        <v>11</v>
      </c>
      <c r="E29" s="13">
        <v>42</v>
      </c>
      <c r="F29" s="21">
        <f t="shared" si="0"/>
        <v>12.6</v>
      </c>
      <c r="G29" s="22">
        <v>52</v>
      </c>
      <c r="H29" s="23">
        <f t="shared" si="1"/>
        <v>36.4</v>
      </c>
      <c r="I29" s="23">
        <f t="shared" si="2"/>
        <v>49</v>
      </c>
      <c r="J29" s="52" t="s">
        <v>1267</v>
      </c>
    </row>
    <row r="30" spans="1:10" s="5" customFormat="1" ht="14.25">
      <c r="A30" s="52" t="s">
        <v>1320</v>
      </c>
      <c r="B30" s="52" t="s">
        <v>1321</v>
      </c>
      <c r="C30" s="25">
        <v>55</v>
      </c>
      <c r="D30" s="25">
        <v>28</v>
      </c>
      <c r="E30" s="13">
        <v>44</v>
      </c>
      <c r="F30" s="21">
        <f t="shared" si="0"/>
        <v>13.2</v>
      </c>
      <c r="G30" s="22">
        <v>51</v>
      </c>
      <c r="H30" s="23">
        <f t="shared" si="1"/>
        <v>35.699999999999996</v>
      </c>
      <c r="I30" s="23">
        <f t="shared" si="2"/>
        <v>48.89999999999999</v>
      </c>
      <c r="J30" s="52" t="s">
        <v>1267</v>
      </c>
    </row>
    <row r="31" spans="1:10" s="5" customFormat="1" ht="14.25">
      <c r="A31" s="52" t="s">
        <v>1322</v>
      </c>
      <c r="B31" s="52" t="s">
        <v>1323</v>
      </c>
      <c r="C31" s="25">
        <v>55</v>
      </c>
      <c r="D31" s="25">
        <v>21</v>
      </c>
      <c r="E31" s="13">
        <v>63</v>
      </c>
      <c r="F31" s="21">
        <f t="shared" si="0"/>
        <v>18.9</v>
      </c>
      <c r="G31" s="22">
        <v>40</v>
      </c>
      <c r="H31" s="23">
        <f t="shared" si="1"/>
        <v>28</v>
      </c>
      <c r="I31" s="23">
        <f t="shared" si="2"/>
        <v>46.9</v>
      </c>
      <c r="J31" s="52" t="s">
        <v>1267</v>
      </c>
    </row>
    <row r="32" spans="1:10" s="5" customFormat="1" ht="14.25">
      <c r="A32" s="52" t="s">
        <v>1324</v>
      </c>
      <c r="B32" s="52" t="s">
        <v>1325</v>
      </c>
      <c r="C32" s="25">
        <v>55</v>
      </c>
      <c r="D32" s="25">
        <v>23</v>
      </c>
      <c r="E32" s="13">
        <v>50</v>
      </c>
      <c r="F32" s="21">
        <f t="shared" si="0"/>
        <v>15</v>
      </c>
      <c r="G32" s="22">
        <v>45</v>
      </c>
      <c r="H32" s="23">
        <f t="shared" si="1"/>
        <v>31.499999999999996</v>
      </c>
      <c r="I32" s="23">
        <f t="shared" si="2"/>
        <v>46.5</v>
      </c>
      <c r="J32" s="52" t="s">
        <v>1267</v>
      </c>
    </row>
    <row r="33" spans="1:10" s="5" customFormat="1" ht="14.25">
      <c r="A33" s="52" t="s">
        <v>1326</v>
      </c>
      <c r="B33" s="52" t="s">
        <v>1327</v>
      </c>
      <c r="C33" s="25">
        <v>57</v>
      </c>
      <c r="D33" s="25">
        <v>5</v>
      </c>
      <c r="E33" s="13">
        <v>47</v>
      </c>
      <c r="F33" s="21">
        <f t="shared" si="0"/>
        <v>14.1</v>
      </c>
      <c r="G33" s="22">
        <v>46</v>
      </c>
      <c r="H33" s="23">
        <f t="shared" si="1"/>
        <v>32.199999999999996</v>
      </c>
      <c r="I33" s="23">
        <f t="shared" si="2"/>
        <v>46.3</v>
      </c>
      <c r="J33" s="52" t="s">
        <v>1267</v>
      </c>
    </row>
    <row r="34" spans="1:10" s="5" customFormat="1" ht="14.25">
      <c r="A34" s="52" t="s">
        <v>1328</v>
      </c>
      <c r="B34" s="52" t="s">
        <v>1329</v>
      </c>
      <c r="C34" s="25">
        <v>56</v>
      </c>
      <c r="D34" s="25">
        <v>24</v>
      </c>
      <c r="E34" s="13">
        <v>61</v>
      </c>
      <c r="F34" s="21">
        <f t="shared" si="0"/>
        <v>18.3</v>
      </c>
      <c r="G34" s="22">
        <v>38</v>
      </c>
      <c r="H34" s="23">
        <f t="shared" si="1"/>
        <v>26.599999999999998</v>
      </c>
      <c r="I34" s="23">
        <f t="shared" si="2"/>
        <v>44.9</v>
      </c>
      <c r="J34" s="52" t="s">
        <v>1267</v>
      </c>
    </row>
    <row r="35" spans="1:10" s="5" customFormat="1" ht="14.25">
      <c r="A35" s="52" t="s">
        <v>1330</v>
      </c>
      <c r="B35" s="52" t="s">
        <v>1331</v>
      </c>
      <c r="C35" s="25">
        <v>56</v>
      </c>
      <c r="D35" s="25">
        <v>30</v>
      </c>
      <c r="E35" s="13">
        <v>47</v>
      </c>
      <c r="F35" s="21">
        <f t="shared" si="0"/>
        <v>14.1</v>
      </c>
      <c r="G35" s="22">
        <v>44</v>
      </c>
      <c r="H35" s="23">
        <f t="shared" si="1"/>
        <v>30.799999999999997</v>
      </c>
      <c r="I35" s="23">
        <f t="shared" si="2"/>
        <v>44.9</v>
      </c>
      <c r="J35" s="52" t="s">
        <v>1267</v>
      </c>
    </row>
    <row r="36" spans="1:10" s="5" customFormat="1" ht="14.25">
      <c r="A36" s="52" t="s">
        <v>1332</v>
      </c>
      <c r="B36" s="52" t="s">
        <v>1333</v>
      </c>
      <c r="C36" s="25">
        <v>56</v>
      </c>
      <c r="D36" s="25">
        <v>12</v>
      </c>
      <c r="E36" s="13">
        <v>46</v>
      </c>
      <c r="F36" s="21">
        <f t="shared" si="0"/>
        <v>13.799999999999999</v>
      </c>
      <c r="G36" s="22">
        <v>44</v>
      </c>
      <c r="H36" s="23">
        <f t="shared" si="1"/>
        <v>30.799999999999997</v>
      </c>
      <c r="I36" s="23">
        <f t="shared" si="2"/>
        <v>44.599999999999994</v>
      </c>
      <c r="J36" s="52" t="s">
        <v>1267</v>
      </c>
    </row>
    <row r="37" spans="1:10" s="5" customFormat="1" ht="14.25">
      <c r="A37" s="52" t="s">
        <v>1334</v>
      </c>
      <c r="B37" s="52" t="s">
        <v>1335</v>
      </c>
      <c r="C37" s="25">
        <v>55</v>
      </c>
      <c r="D37" s="25">
        <v>12</v>
      </c>
      <c r="E37" s="13">
        <v>40</v>
      </c>
      <c r="F37" s="21">
        <f t="shared" si="0"/>
        <v>12</v>
      </c>
      <c r="G37" s="22">
        <v>46</v>
      </c>
      <c r="H37" s="23">
        <f t="shared" si="1"/>
        <v>32.199999999999996</v>
      </c>
      <c r="I37" s="23">
        <f t="shared" si="2"/>
        <v>44.199999999999996</v>
      </c>
      <c r="J37" s="52" t="s">
        <v>1267</v>
      </c>
    </row>
    <row r="38" spans="1:10" s="5" customFormat="1" ht="14.25">
      <c r="A38" s="52" t="s">
        <v>1336</v>
      </c>
      <c r="B38" s="52" t="s">
        <v>1337</v>
      </c>
      <c r="C38" s="25">
        <v>56</v>
      </c>
      <c r="D38" s="25">
        <v>19</v>
      </c>
      <c r="E38" s="13">
        <v>65</v>
      </c>
      <c r="F38" s="21">
        <f t="shared" si="0"/>
        <v>19.5</v>
      </c>
      <c r="G38" s="22">
        <v>35</v>
      </c>
      <c r="H38" s="23">
        <f t="shared" si="1"/>
        <v>24.5</v>
      </c>
      <c r="I38" s="23">
        <f t="shared" si="2"/>
        <v>44</v>
      </c>
      <c r="J38" s="52" t="s">
        <v>1267</v>
      </c>
    </row>
    <row r="39" spans="1:10" s="5" customFormat="1" ht="14.25">
      <c r="A39" s="52" t="s">
        <v>1338</v>
      </c>
      <c r="B39" s="52" t="s">
        <v>1339</v>
      </c>
      <c r="C39" s="25">
        <v>56</v>
      </c>
      <c r="D39" s="25">
        <v>26</v>
      </c>
      <c r="E39" s="13">
        <v>66</v>
      </c>
      <c r="F39" s="21">
        <f t="shared" si="0"/>
        <v>19.8</v>
      </c>
      <c r="G39" s="22">
        <v>34</v>
      </c>
      <c r="H39" s="23">
        <f t="shared" si="1"/>
        <v>23.799999999999997</v>
      </c>
      <c r="I39" s="23">
        <f t="shared" si="2"/>
        <v>43.599999999999994</v>
      </c>
      <c r="J39" s="52" t="s">
        <v>1267</v>
      </c>
    </row>
    <row r="40" spans="1:10" s="5" customFormat="1" ht="14.25">
      <c r="A40" s="52" t="s">
        <v>1340</v>
      </c>
      <c r="B40" s="52" t="s">
        <v>1341</v>
      </c>
      <c r="C40" s="25">
        <v>57</v>
      </c>
      <c r="D40" s="25">
        <v>11</v>
      </c>
      <c r="E40" s="13">
        <v>55</v>
      </c>
      <c r="F40" s="21">
        <f t="shared" si="0"/>
        <v>16.5</v>
      </c>
      <c r="G40" s="22">
        <v>37</v>
      </c>
      <c r="H40" s="23">
        <f t="shared" si="1"/>
        <v>25.9</v>
      </c>
      <c r="I40" s="23">
        <f t="shared" si="2"/>
        <v>42.4</v>
      </c>
      <c r="J40" s="52" t="s">
        <v>1267</v>
      </c>
    </row>
    <row r="41" spans="1:10" s="5" customFormat="1" ht="14.25">
      <c r="A41" s="52" t="s">
        <v>1342</v>
      </c>
      <c r="B41" s="52" t="s">
        <v>1343</v>
      </c>
      <c r="C41" s="25">
        <v>56</v>
      </c>
      <c r="D41" s="25">
        <v>2</v>
      </c>
      <c r="E41" s="13">
        <v>56</v>
      </c>
      <c r="F41" s="21">
        <f t="shared" si="0"/>
        <v>16.8</v>
      </c>
      <c r="G41" s="22">
        <v>36</v>
      </c>
      <c r="H41" s="23">
        <f t="shared" si="1"/>
        <v>25.2</v>
      </c>
      <c r="I41" s="23">
        <f t="shared" si="2"/>
        <v>42</v>
      </c>
      <c r="J41" s="52" t="s">
        <v>1267</v>
      </c>
    </row>
    <row r="42" spans="1:10" s="5" customFormat="1" ht="14.25">
      <c r="A42" s="52" t="s">
        <v>1344</v>
      </c>
      <c r="B42" s="52" t="s">
        <v>1345</v>
      </c>
      <c r="C42" s="25">
        <v>56</v>
      </c>
      <c r="D42" s="25">
        <v>10</v>
      </c>
      <c r="E42" s="13">
        <v>44</v>
      </c>
      <c r="F42" s="21">
        <f t="shared" si="0"/>
        <v>13.2</v>
      </c>
      <c r="G42" s="22">
        <v>41</v>
      </c>
      <c r="H42" s="23">
        <f t="shared" si="1"/>
        <v>28.7</v>
      </c>
      <c r="I42" s="23">
        <f t="shared" si="2"/>
        <v>41.9</v>
      </c>
      <c r="J42" s="52" t="s">
        <v>1267</v>
      </c>
    </row>
    <row r="43" spans="1:10" s="5" customFormat="1" ht="14.25">
      <c r="A43" s="52" t="s">
        <v>1346</v>
      </c>
      <c r="B43" s="52" t="s">
        <v>1347</v>
      </c>
      <c r="C43" s="25">
        <v>55</v>
      </c>
      <c r="D43" s="25">
        <v>27</v>
      </c>
      <c r="E43" s="13">
        <v>46</v>
      </c>
      <c r="F43" s="21">
        <f t="shared" si="0"/>
        <v>13.799999999999999</v>
      </c>
      <c r="G43" s="22">
        <v>40</v>
      </c>
      <c r="H43" s="23">
        <f t="shared" si="1"/>
        <v>28</v>
      </c>
      <c r="I43" s="23">
        <f t="shared" si="2"/>
        <v>41.8</v>
      </c>
      <c r="J43" s="52" t="s">
        <v>1267</v>
      </c>
    </row>
    <row r="44" spans="1:10" s="5" customFormat="1" ht="14.25">
      <c r="A44" s="52" t="s">
        <v>1348</v>
      </c>
      <c r="B44" s="52" t="s">
        <v>1349</v>
      </c>
      <c r="C44" s="25">
        <v>56</v>
      </c>
      <c r="D44" s="25">
        <v>28</v>
      </c>
      <c r="E44" s="13">
        <v>48</v>
      </c>
      <c r="F44" s="21">
        <f t="shared" si="0"/>
        <v>14.399999999999999</v>
      </c>
      <c r="G44" s="22">
        <v>39</v>
      </c>
      <c r="H44" s="23">
        <f t="shared" si="1"/>
        <v>27.299999999999997</v>
      </c>
      <c r="I44" s="23">
        <f t="shared" si="2"/>
        <v>41.699999999999996</v>
      </c>
      <c r="J44" s="52" t="s">
        <v>1267</v>
      </c>
    </row>
    <row r="45" spans="1:10" s="5" customFormat="1" ht="14.25">
      <c r="A45" s="52" t="s">
        <v>1350</v>
      </c>
      <c r="B45" s="52" t="s">
        <v>1351</v>
      </c>
      <c r="C45" s="25">
        <v>56</v>
      </c>
      <c r="D45" s="25">
        <v>27</v>
      </c>
      <c r="E45" s="13">
        <v>52</v>
      </c>
      <c r="F45" s="21">
        <f t="shared" si="0"/>
        <v>15.6</v>
      </c>
      <c r="G45" s="22">
        <v>37</v>
      </c>
      <c r="H45" s="23">
        <f t="shared" si="1"/>
        <v>25.9</v>
      </c>
      <c r="I45" s="23">
        <f t="shared" si="2"/>
        <v>41.5</v>
      </c>
      <c r="J45" s="52" t="s">
        <v>1267</v>
      </c>
    </row>
    <row r="46" spans="1:10" s="5" customFormat="1" ht="14.25">
      <c r="A46" s="52" t="s">
        <v>1352</v>
      </c>
      <c r="B46" s="52" t="s">
        <v>1353</v>
      </c>
      <c r="C46" s="25">
        <v>56</v>
      </c>
      <c r="D46" s="25">
        <v>22</v>
      </c>
      <c r="E46" s="13">
        <v>58</v>
      </c>
      <c r="F46" s="21">
        <f t="shared" si="0"/>
        <v>17.4</v>
      </c>
      <c r="G46" s="22">
        <v>34</v>
      </c>
      <c r="H46" s="23">
        <f t="shared" si="1"/>
        <v>23.799999999999997</v>
      </c>
      <c r="I46" s="23">
        <f t="shared" si="2"/>
        <v>41.199999999999996</v>
      </c>
      <c r="J46" s="52" t="s">
        <v>1267</v>
      </c>
    </row>
    <row r="47" spans="1:10" s="5" customFormat="1" ht="14.25">
      <c r="A47" s="52" t="s">
        <v>1354</v>
      </c>
      <c r="B47" s="52" t="s">
        <v>1355</v>
      </c>
      <c r="C47" s="25">
        <v>57</v>
      </c>
      <c r="D47" s="25">
        <v>6</v>
      </c>
      <c r="E47" s="13">
        <v>48</v>
      </c>
      <c r="F47" s="21">
        <f t="shared" si="0"/>
        <v>14.399999999999999</v>
      </c>
      <c r="G47" s="22">
        <v>38</v>
      </c>
      <c r="H47" s="23">
        <f t="shared" si="1"/>
        <v>26.599999999999998</v>
      </c>
      <c r="I47" s="23">
        <f t="shared" si="2"/>
        <v>41</v>
      </c>
      <c r="J47" s="52" t="s">
        <v>1267</v>
      </c>
    </row>
    <row r="48" spans="1:10" s="5" customFormat="1" ht="14.25">
      <c r="A48" s="52" t="s">
        <v>1356</v>
      </c>
      <c r="B48" s="52" t="s">
        <v>1357</v>
      </c>
      <c r="C48" s="25">
        <v>55</v>
      </c>
      <c r="D48" s="25">
        <v>19</v>
      </c>
      <c r="E48" s="13">
        <v>53</v>
      </c>
      <c r="F48" s="21">
        <f t="shared" si="0"/>
        <v>15.899999999999999</v>
      </c>
      <c r="G48" s="22">
        <v>35</v>
      </c>
      <c r="H48" s="23">
        <f t="shared" si="1"/>
        <v>24.5</v>
      </c>
      <c r="I48" s="23">
        <f t="shared" si="2"/>
        <v>40.4</v>
      </c>
      <c r="J48" s="52" t="s">
        <v>1267</v>
      </c>
    </row>
    <row r="49" spans="1:10" s="5" customFormat="1" ht="14.25">
      <c r="A49" s="52" t="s">
        <v>1358</v>
      </c>
      <c r="B49" s="52" t="s">
        <v>1359</v>
      </c>
      <c r="C49" s="25">
        <v>56</v>
      </c>
      <c r="D49" s="25">
        <v>7</v>
      </c>
      <c r="E49" s="13">
        <v>38</v>
      </c>
      <c r="F49" s="21">
        <f t="shared" si="0"/>
        <v>11.4</v>
      </c>
      <c r="G49" s="22">
        <v>40</v>
      </c>
      <c r="H49" s="23">
        <f t="shared" si="1"/>
        <v>28</v>
      </c>
      <c r="I49" s="23">
        <f t="shared" si="2"/>
        <v>39.4</v>
      </c>
      <c r="J49" s="52" t="s">
        <v>1267</v>
      </c>
    </row>
    <row r="50" spans="1:10" s="5" customFormat="1" ht="14.25">
      <c r="A50" s="52" t="s">
        <v>1360</v>
      </c>
      <c r="B50" s="52" t="s">
        <v>1361</v>
      </c>
      <c r="C50" s="25">
        <v>56</v>
      </c>
      <c r="D50" s="25">
        <v>4</v>
      </c>
      <c r="E50" s="13">
        <v>68</v>
      </c>
      <c r="F50" s="21">
        <f t="shared" si="0"/>
        <v>20.4</v>
      </c>
      <c r="G50" s="22">
        <v>26</v>
      </c>
      <c r="H50" s="23">
        <f t="shared" si="1"/>
        <v>18.2</v>
      </c>
      <c r="I50" s="23">
        <f t="shared" si="2"/>
        <v>38.599999999999994</v>
      </c>
      <c r="J50" s="52" t="s">
        <v>1267</v>
      </c>
    </row>
  </sheetData>
  <sheetProtection/>
  <mergeCells count="1">
    <mergeCell ref="A1:J1"/>
  </mergeCells>
  <printOptions/>
  <pageMargins left="0.75" right="0.75" top="1" bottom="1" header="0.51" footer="0.5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36"/>
  <sheetViews>
    <sheetView zoomScale="85" zoomScaleNormal="85" zoomScaleSheetLayoutView="100" workbookViewId="0" topLeftCell="A1">
      <pane ySplit="2" topLeftCell="A9"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10.50390625" style="17" customWidth="1"/>
    <col min="7" max="7" width="5.125" style="1" customWidth="1"/>
    <col min="8" max="8" width="7.25390625" style="18" customWidth="1"/>
    <col min="9" max="9" width="6.625" style="18" customWidth="1"/>
    <col min="10" max="10" width="11.875" style="2" customWidth="1"/>
    <col min="11" max="16384" width="9.00390625" style="5" customWidth="1"/>
  </cols>
  <sheetData>
    <row r="1" spans="1:10" ht="36" customHeight="1">
      <c r="A1" s="6" t="s">
        <v>1362</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1363</v>
      </c>
      <c r="B3" s="51" t="s">
        <v>1364</v>
      </c>
      <c r="C3" s="12">
        <v>60</v>
      </c>
      <c r="D3" s="12">
        <v>4</v>
      </c>
      <c r="E3" s="13">
        <v>58</v>
      </c>
      <c r="F3" s="21">
        <f aca="true" t="shared" si="0" ref="F3:F36">E3*0.3</f>
        <v>17.4</v>
      </c>
      <c r="G3" s="22">
        <v>91.5</v>
      </c>
      <c r="H3" s="23">
        <f aca="true" t="shared" si="1" ref="H3:H36">G3*0.7</f>
        <v>64.05</v>
      </c>
      <c r="I3" s="23">
        <f aca="true" t="shared" si="2" ref="I3:I36">F3+H3</f>
        <v>81.44999999999999</v>
      </c>
      <c r="J3" s="51" t="s">
        <v>1365</v>
      </c>
    </row>
    <row r="4" spans="1:10" ht="14.25">
      <c r="A4" s="51" t="s">
        <v>1366</v>
      </c>
      <c r="B4" s="51" t="s">
        <v>1367</v>
      </c>
      <c r="C4" s="12">
        <v>60</v>
      </c>
      <c r="D4" s="12">
        <v>24</v>
      </c>
      <c r="E4" s="13">
        <v>73</v>
      </c>
      <c r="F4" s="21">
        <f t="shared" si="0"/>
        <v>21.9</v>
      </c>
      <c r="G4" s="22">
        <v>85</v>
      </c>
      <c r="H4" s="23">
        <f t="shared" si="1"/>
        <v>59.49999999999999</v>
      </c>
      <c r="I4" s="23">
        <f t="shared" si="2"/>
        <v>81.39999999999999</v>
      </c>
      <c r="J4" s="51" t="s">
        <v>1365</v>
      </c>
    </row>
    <row r="5" spans="1:10" ht="14.25">
      <c r="A5" s="51" t="s">
        <v>1368</v>
      </c>
      <c r="B5" s="51" t="s">
        <v>1369</v>
      </c>
      <c r="C5" s="12">
        <v>60</v>
      </c>
      <c r="D5" s="12">
        <v>5</v>
      </c>
      <c r="E5" s="13">
        <v>79</v>
      </c>
      <c r="F5" s="21">
        <f t="shared" si="0"/>
        <v>23.7</v>
      </c>
      <c r="G5" s="22">
        <v>79</v>
      </c>
      <c r="H5" s="23">
        <f t="shared" si="1"/>
        <v>55.3</v>
      </c>
      <c r="I5" s="23">
        <f t="shared" si="2"/>
        <v>79</v>
      </c>
      <c r="J5" s="51" t="s">
        <v>1365</v>
      </c>
    </row>
    <row r="6" spans="1:10" ht="14.25">
      <c r="A6" s="51" t="s">
        <v>1370</v>
      </c>
      <c r="B6" s="51" t="s">
        <v>1371</v>
      </c>
      <c r="C6" s="12">
        <v>58</v>
      </c>
      <c r="D6" s="12">
        <v>25</v>
      </c>
      <c r="E6" s="13">
        <v>68</v>
      </c>
      <c r="F6" s="21">
        <f t="shared" si="0"/>
        <v>20.4</v>
      </c>
      <c r="G6" s="22">
        <v>83.5</v>
      </c>
      <c r="H6" s="23">
        <f t="shared" si="1"/>
        <v>58.449999999999996</v>
      </c>
      <c r="I6" s="23">
        <f t="shared" si="2"/>
        <v>78.85</v>
      </c>
      <c r="J6" s="51" t="s">
        <v>1365</v>
      </c>
    </row>
    <row r="7" spans="1:10" ht="14.25">
      <c r="A7" s="51" t="s">
        <v>1372</v>
      </c>
      <c r="B7" s="51" t="s">
        <v>1373</v>
      </c>
      <c r="C7" s="12">
        <v>60</v>
      </c>
      <c r="D7" s="12">
        <v>7</v>
      </c>
      <c r="E7" s="13">
        <v>63</v>
      </c>
      <c r="F7" s="21">
        <f t="shared" si="0"/>
        <v>18.9</v>
      </c>
      <c r="G7" s="22">
        <v>84</v>
      </c>
      <c r="H7" s="23">
        <f t="shared" si="1"/>
        <v>58.8</v>
      </c>
      <c r="I7" s="23">
        <f t="shared" si="2"/>
        <v>77.69999999999999</v>
      </c>
      <c r="J7" s="51" t="s">
        <v>1365</v>
      </c>
    </row>
    <row r="8" spans="1:10" ht="14.25">
      <c r="A8" s="51" t="s">
        <v>1374</v>
      </c>
      <c r="B8" s="51" t="s">
        <v>1375</v>
      </c>
      <c r="C8" s="12">
        <v>60</v>
      </c>
      <c r="D8" s="12">
        <v>13</v>
      </c>
      <c r="E8" s="13">
        <v>68</v>
      </c>
      <c r="F8" s="21">
        <f t="shared" si="0"/>
        <v>20.4</v>
      </c>
      <c r="G8" s="22">
        <v>81.5</v>
      </c>
      <c r="H8" s="23">
        <f t="shared" si="1"/>
        <v>57.05</v>
      </c>
      <c r="I8" s="23">
        <f t="shared" si="2"/>
        <v>77.44999999999999</v>
      </c>
      <c r="J8" s="51" t="s">
        <v>1365</v>
      </c>
    </row>
    <row r="9" spans="1:10" ht="14.25">
      <c r="A9" s="51" t="s">
        <v>1376</v>
      </c>
      <c r="B9" s="51" t="s">
        <v>1377</v>
      </c>
      <c r="C9" s="12">
        <v>60</v>
      </c>
      <c r="D9" s="12">
        <v>9</v>
      </c>
      <c r="E9" s="13">
        <v>77</v>
      </c>
      <c r="F9" s="21">
        <f t="shared" si="0"/>
        <v>23.099999999999998</v>
      </c>
      <c r="G9" s="22">
        <v>77.5</v>
      </c>
      <c r="H9" s="23">
        <f t="shared" si="1"/>
        <v>54.25</v>
      </c>
      <c r="I9" s="23">
        <f t="shared" si="2"/>
        <v>77.35</v>
      </c>
      <c r="J9" s="51" t="s">
        <v>1365</v>
      </c>
    </row>
    <row r="10" spans="1:10" ht="14.25">
      <c r="A10" s="51" t="s">
        <v>1378</v>
      </c>
      <c r="B10" s="51" t="s">
        <v>1379</v>
      </c>
      <c r="C10" s="12">
        <v>58</v>
      </c>
      <c r="D10" s="12">
        <v>19</v>
      </c>
      <c r="E10" s="13">
        <v>80</v>
      </c>
      <c r="F10" s="21">
        <f t="shared" si="0"/>
        <v>24</v>
      </c>
      <c r="G10" s="22">
        <v>75.5</v>
      </c>
      <c r="H10" s="23">
        <f t="shared" si="1"/>
        <v>52.849999999999994</v>
      </c>
      <c r="I10" s="23">
        <f t="shared" si="2"/>
        <v>76.85</v>
      </c>
      <c r="J10" s="51" t="s">
        <v>1365</v>
      </c>
    </row>
    <row r="11" spans="1:10" ht="14.25">
      <c r="A11" s="51" t="s">
        <v>1380</v>
      </c>
      <c r="B11" s="51" t="s">
        <v>1381</v>
      </c>
      <c r="C11" s="12">
        <v>60</v>
      </c>
      <c r="D11" s="12">
        <v>18</v>
      </c>
      <c r="E11" s="13">
        <v>78</v>
      </c>
      <c r="F11" s="21">
        <f t="shared" si="0"/>
        <v>23.4</v>
      </c>
      <c r="G11" s="22">
        <v>75.5</v>
      </c>
      <c r="H11" s="23">
        <f t="shared" si="1"/>
        <v>52.849999999999994</v>
      </c>
      <c r="I11" s="23">
        <f t="shared" si="2"/>
        <v>76.25</v>
      </c>
      <c r="J11" s="51" t="s">
        <v>1365</v>
      </c>
    </row>
    <row r="12" spans="1:10" ht="14.25">
      <c r="A12" s="51" t="s">
        <v>1382</v>
      </c>
      <c r="B12" s="51" t="s">
        <v>602</v>
      </c>
      <c r="C12" s="12">
        <v>59</v>
      </c>
      <c r="D12" s="12">
        <v>26</v>
      </c>
      <c r="E12" s="13">
        <v>73</v>
      </c>
      <c r="F12" s="21">
        <f t="shared" si="0"/>
        <v>21.9</v>
      </c>
      <c r="G12" s="22">
        <v>77.5</v>
      </c>
      <c r="H12" s="23">
        <f t="shared" si="1"/>
        <v>54.25</v>
      </c>
      <c r="I12" s="23">
        <f t="shared" si="2"/>
        <v>76.15</v>
      </c>
      <c r="J12" s="51" t="s">
        <v>1365</v>
      </c>
    </row>
    <row r="13" spans="1:10" ht="14.25">
      <c r="A13" s="51" t="s">
        <v>1383</v>
      </c>
      <c r="B13" s="51" t="s">
        <v>1384</v>
      </c>
      <c r="C13" s="12">
        <v>60</v>
      </c>
      <c r="D13" s="12">
        <v>1</v>
      </c>
      <c r="E13" s="13">
        <v>73</v>
      </c>
      <c r="F13" s="21">
        <f t="shared" si="0"/>
        <v>21.9</v>
      </c>
      <c r="G13" s="22">
        <v>77.5</v>
      </c>
      <c r="H13" s="23">
        <f t="shared" si="1"/>
        <v>54.25</v>
      </c>
      <c r="I13" s="23">
        <f t="shared" si="2"/>
        <v>76.15</v>
      </c>
      <c r="J13" s="51" t="s">
        <v>1365</v>
      </c>
    </row>
    <row r="14" spans="1:10" ht="14.25">
      <c r="A14" s="51" t="s">
        <v>1385</v>
      </c>
      <c r="B14" s="51" t="s">
        <v>1386</v>
      </c>
      <c r="C14" s="12">
        <v>59</v>
      </c>
      <c r="D14" s="12">
        <v>22</v>
      </c>
      <c r="E14" s="13">
        <v>67</v>
      </c>
      <c r="F14" s="21">
        <f t="shared" si="0"/>
        <v>20.099999999999998</v>
      </c>
      <c r="G14" s="22">
        <v>80</v>
      </c>
      <c r="H14" s="23">
        <f t="shared" si="1"/>
        <v>56</v>
      </c>
      <c r="I14" s="23">
        <f t="shared" si="2"/>
        <v>76.1</v>
      </c>
      <c r="J14" s="51" t="s">
        <v>1365</v>
      </c>
    </row>
    <row r="15" spans="1:10" ht="14.25">
      <c r="A15" s="51" t="s">
        <v>1387</v>
      </c>
      <c r="B15" s="51" t="s">
        <v>1388</v>
      </c>
      <c r="C15" s="12">
        <v>60</v>
      </c>
      <c r="D15" s="12">
        <v>12</v>
      </c>
      <c r="E15" s="13">
        <v>78</v>
      </c>
      <c r="F15" s="21">
        <f t="shared" si="0"/>
        <v>23.4</v>
      </c>
      <c r="G15" s="22">
        <v>75</v>
      </c>
      <c r="H15" s="23">
        <f t="shared" si="1"/>
        <v>52.5</v>
      </c>
      <c r="I15" s="23">
        <f t="shared" si="2"/>
        <v>75.9</v>
      </c>
      <c r="J15" s="51" t="s">
        <v>1365</v>
      </c>
    </row>
    <row r="16" spans="1:10" ht="14.25">
      <c r="A16" s="51" t="s">
        <v>1389</v>
      </c>
      <c r="B16" s="51" t="s">
        <v>1390</v>
      </c>
      <c r="C16" s="12">
        <v>61</v>
      </c>
      <c r="D16" s="12">
        <v>4</v>
      </c>
      <c r="E16" s="13">
        <v>64</v>
      </c>
      <c r="F16" s="21">
        <f t="shared" si="0"/>
        <v>19.2</v>
      </c>
      <c r="G16" s="22">
        <v>81</v>
      </c>
      <c r="H16" s="23">
        <f t="shared" si="1"/>
        <v>56.699999999999996</v>
      </c>
      <c r="I16" s="23">
        <f t="shared" si="2"/>
        <v>75.89999999999999</v>
      </c>
      <c r="J16" s="51" t="s">
        <v>1365</v>
      </c>
    </row>
    <row r="17" spans="1:10" ht="14.25">
      <c r="A17" s="51" t="s">
        <v>1391</v>
      </c>
      <c r="B17" s="51" t="s">
        <v>1392</v>
      </c>
      <c r="C17" s="12">
        <v>59</v>
      </c>
      <c r="D17" s="12">
        <v>12</v>
      </c>
      <c r="E17" s="13">
        <v>79</v>
      </c>
      <c r="F17" s="21">
        <f t="shared" si="0"/>
        <v>23.7</v>
      </c>
      <c r="G17" s="22">
        <v>74.5</v>
      </c>
      <c r="H17" s="23">
        <f t="shared" si="1"/>
        <v>52.15</v>
      </c>
      <c r="I17" s="23">
        <f t="shared" si="2"/>
        <v>75.85</v>
      </c>
      <c r="J17" s="51" t="s">
        <v>1365</v>
      </c>
    </row>
    <row r="18" spans="1:10" ht="14.25">
      <c r="A18" s="51" t="s">
        <v>1393</v>
      </c>
      <c r="B18" s="51" t="s">
        <v>1394</v>
      </c>
      <c r="C18" s="12">
        <v>58</v>
      </c>
      <c r="D18" s="12">
        <v>18</v>
      </c>
      <c r="E18" s="13">
        <v>80</v>
      </c>
      <c r="F18" s="21">
        <f t="shared" si="0"/>
        <v>24</v>
      </c>
      <c r="G18" s="22">
        <v>74</v>
      </c>
      <c r="H18" s="23">
        <f t="shared" si="1"/>
        <v>51.8</v>
      </c>
      <c r="I18" s="23">
        <f t="shared" si="2"/>
        <v>75.8</v>
      </c>
      <c r="J18" s="51" t="s">
        <v>1365</v>
      </c>
    </row>
    <row r="19" spans="1:10" ht="14.25">
      <c r="A19" s="51" t="s">
        <v>1395</v>
      </c>
      <c r="B19" s="51" t="s">
        <v>1396</v>
      </c>
      <c r="C19" s="12">
        <v>61</v>
      </c>
      <c r="D19" s="12">
        <v>1</v>
      </c>
      <c r="E19" s="13">
        <v>59</v>
      </c>
      <c r="F19" s="21">
        <f t="shared" si="0"/>
        <v>17.7</v>
      </c>
      <c r="G19" s="22">
        <v>83</v>
      </c>
      <c r="H19" s="23">
        <f t="shared" si="1"/>
        <v>58.099999999999994</v>
      </c>
      <c r="I19" s="23">
        <f t="shared" si="2"/>
        <v>75.8</v>
      </c>
      <c r="J19" s="51" t="s">
        <v>1365</v>
      </c>
    </row>
    <row r="20" spans="1:10" ht="14.25">
      <c r="A20" s="51" t="s">
        <v>1397</v>
      </c>
      <c r="B20" s="51" t="s">
        <v>1398</v>
      </c>
      <c r="C20" s="12">
        <v>60</v>
      </c>
      <c r="D20" s="12">
        <v>10</v>
      </c>
      <c r="E20" s="13">
        <v>77</v>
      </c>
      <c r="F20" s="21">
        <f t="shared" si="0"/>
        <v>23.099999999999998</v>
      </c>
      <c r="G20" s="22">
        <v>75</v>
      </c>
      <c r="H20" s="23">
        <f t="shared" si="1"/>
        <v>52.5</v>
      </c>
      <c r="I20" s="23">
        <f t="shared" si="2"/>
        <v>75.6</v>
      </c>
      <c r="J20" s="51" t="s">
        <v>1365</v>
      </c>
    </row>
    <row r="21" spans="1:10" ht="14.25">
      <c r="A21" s="51" t="s">
        <v>1399</v>
      </c>
      <c r="B21" s="51" t="s">
        <v>1400</v>
      </c>
      <c r="C21" s="12">
        <v>58</v>
      </c>
      <c r="D21" s="12">
        <v>15</v>
      </c>
      <c r="E21" s="13">
        <v>75</v>
      </c>
      <c r="F21" s="21">
        <f t="shared" si="0"/>
        <v>22.5</v>
      </c>
      <c r="G21" s="22">
        <v>74.5</v>
      </c>
      <c r="H21" s="23">
        <f t="shared" si="1"/>
        <v>52.15</v>
      </c>
      <c r="I21" s="23">
        <f t="shared" si="2"/>
        <v>74.65</v>
      </c>
      <c r="J21" s="51" t="s">
        <v>1365</v>
      </c>
    </row>
    <row r="22" spans="1:10" ht="14.25">
      <c r="A22" s="51" t="s">
        <v>1401</v>
      </c>
      <c r="B22" s="51" t="s">
        <v>1402</v>
      </c>
      <c r="C22" s="12">
        <v>60</v>
      </c>
      <c r="D22" s="12">
        <v>6</v>
      </c>
      <c r="E22" s="13">
        <v>66</v>
      </c>
      <c r="F22" s="21">
        <f t="shared" si="0"/>
        <v>19.8</v>
      </c>
      <c r="G22" s="22">
        <v>78</v>
      </c>
      <c r="H22" s="23">
        <f t="shared" si="1"/>
        <v>54.599999999999994</v>
      </c>
      <c r="I22" s="23">
        <f t="shared" si="2"/>
        <v>74.39999999999999</v>
      </c>
      <c r="J22" s="51" t="s">
        <v>1365</v>
      </c>
    </row>
    <row r="23" spans="1:10" ht="14.25">
      <c r="A23" s="51" t="s">
        <v>1403</v>
      </c>
      <c r="B23" s="51" t="s">
        <v>1404</v>
      </c>
      <c r="C23" s="12">
        <v>59</v>
      </c>
      <c r="D23" s="12">
        <v>20</v>
      </c>
      <c r="E23" s="13">
        <v>75</v>
      </c>
      <c r="F23" s="21">
        <f t="shared" si="0"/>
        <v>22.5</v>
      </c>
      <c r="G23" s="22">
        <v>74</v>
      </c>
      <c r="H23" s="23">
        <f t="shared" si="1"/>
        <v>51.8</v>
      </c>
      <c r="I23" s="23">
        <f t="shared" si="2"/>
        <v>74.3</v>
      </c>
      <c r="J23" s="51" t="s">
        <v>1365</v>
      </c>
    </row>
    <row r="24" spans="1:10" ht="14.25">
      <c r="A24" s="51" t="s">
        <v>1405</v>
      </c>
      <c r="B24" s="51" t="s">
        <v>1406</v>
      </c>
      <c r="C24" s="12">
        <v>58</v>
      </c>
      <c r="D24" s="12">
        <v>4</v>
      </c>
      <c r="E24" s="13">
        <v>80</v>
      </c>
      <c r="F24" s="21">
        <f t="shared" si="0"/>
        <v>24</v>
      </c>
      <c r="G24" s="22">
        <v>71</v>
      </c>
      <c r="H24" s="23">
        <f t="shared" si="1"/>
        <v>49.699999999999996</v>
      </c>
      <c r="I24" s="23">
        <f t="shared" si="2"/>
        <v>73.69999999999999</v>
      </c>
      <c r="J24" s="51" t="s">
        <v>1365</v>
      </c>
    </row>
    <row r="25" spans="1:10" ht="14.25">
      <c r="A25" s="51" t="s">
        <v>1407</v>
      </c>
      <c r="B25" s="51" t="s">
        <v>1408</v>
      </c>
      <c r="C25" s="12">
        <v>60</v>
      </c>
      <c r="D25" s="12">
        <v>29</v>
      </c>
      <c r="E25" s="13">
        <v>54</v>
      </c>
      <c r="F25" s="21">
        <f t="shared" si="0"/>
        <v>16.2</v>
      </c>
      <c r="G25" s="22">
        <v>82</v>
      </c>
      <c r="H25" s="23">
        <f t="shared" si="1"/>
        <v>57.4</v>
      </c>
      <c r="I25" s="23">
        <f t="shared" si="2"/>
        <v>73.6</v>
      </c>
      <c r="J25" s="51" t="s">
        <v>1365</v>
      </c>
    </row>
    <row r="26" spans="1:10" ht="14.25">
      <c r="A26" s="51" t="s">
        <v>1409</v>
      </c>
      <c r="B26" s="51" t="s">
        <v>1410</v>
      </c>
      <c r="C26" s="12">
        <v>58</v>
      </c>
      <c r="D26" s="12">
        <v>16</v>
      </c>
      <c r="E26" s="13">
        <v>64</v>
      </c>
      <c r="F26" s="21">
        <f t="shared" si="0"/>
        <v>19.2</v>
      </c>
      <c r="G26" s="22">
        <v>77</v>
      </c>
      <c r="H26" s="23">
        <f t="shared" si="1"/>
        <v>53.9</v>
      </c>
      <c r="I26" s="23">
        <f t="shared" si="2"/>
        <v>73.1</v>
      </c>
      <c r="J26" s="51" t="s">
        <v>1365</v>
      </c>
    </row>
    <row r="27" spans="1:10" ht="14.25">
      <c r="A27" s="51" t="s">
        <v>1411</v>
      </c>
      <c r="B27" s="51" t="s">
        <v>1412</v>
      </c>
      <c r="C27" s="12">
        <v>60</v>
      </c>
      <c r="D27" s="12">
        <v>16</v>
      </c>
      <c r="E27" s="13">
        <v>65</v>
      </c>
      <c r="F27" s="21">
        <f t="shared" si="0"/>
        <v>19.5</v>
      </c>
      <c r="G27" s="22">
        <v>76.5</v>
      </c>
      <c r="H27" s="23">
        <f t="shared" si="1"/>
        <v>53.55</v>
      </c>
      <c r="I27" s="23">
        <f t="shared" si="2"/>
        <v>73.05</v>
      </c>
      <c r="J27" s="51" t="s">
        <v>1365</v>
      </c>
    </row>
    <row r="28" spans="1:10" ht="14.25">
      <c r="A28" s="51" t="s">
        <v>1413</v>
      </c>
      <c r="B28" s="51" t="s">
        <v>1414</v>
      </c>
      <c r="C28" s="12">
        <v>58</v>
      </c>
      <c r="D28" s="12">
        <v>20</v>
      </c>
      <c r="E28" s="13">
        <v>70</v>
      </c>
      <c r="F28" s="21">
        <f t="shared" si="0"/>
        <v>21</v>
      </c>
      <c r="G28" s="22">
        <v>74</v>
      </c>
      <c r="H28" s="23">
        <f t="shared" si="1"/>
        <v>51.8</v>
      </c>
      <c r="I28" s="23">
        <f t="shared" si="2"/>
        <v>72.8</v>
      </c>
      <c r="J28" s="51" t="s">
        <v>1365</v>
      </c>
    </row>
    <row r="29" spans="1:10" ht="14.25">
      <c r="A29" s="51" t="s">
        <v>1415</v>
      </c>
      <c r="B29" s="51" t="s">
        <v>1416</v>
      </c>
      <c r="C29" s="12">
        <v>58</v>
      </c>
      <c r="D29" s="12">
        <v>10</v>
      </c>
      <c r="E29" s="13">
        <v>65</v>
      </c>
      <c r="F29" s="21">
        <f t="shared" si="0"/>
        <v>19.5</v>
      </c>
      <c r="G29" s="22">
        <v>75</v>
      </c>
      <c r="H29" s="23">
        <f t="shared" si="1"/>
        <v>52.5</v>
      </c>
      <c r="I29" s="23">
        <f t="shared" si="2"/>
        <v>72</v>
      </c>
      <c r="J29" s="51" t="s">
        <v>1365</v>
      </c>
    </row>
    <row r="30" spans="1:10" ht="14.25">
      <c r="A30" s="51" t="s">
        <v>1417</v>
      </c>
      <c r="B30" s="51" t="s">
        <v>471</v>
      </c>
      <c r="C30" s="12">
        <v>60</v>
      </c>
      <c r="D30" s="12">
        <v>17</v>
      </c>
      <c r="E30" s="13">
        <v>47</v>
      </c>
      <c r="F30" s="21">
        <f t="shared" si="0"/>
        <v>14.1</v>
      </c>
      <c r="G30" s="22">
        <v>82.5</v>
      </c>
      <c r="H30" s="23">
        <f t="shared" si="1"/>
        <v>57.74999999999999</v>
      </c>
      <c r="I30" s="23">
        <f t="shared" si="2"/>
        <v>71.85</v>
      </c>
      <c r="J30" s="51" t="s">
        <v>1365</v>
      </c>
    </row>
    <row r="31" spans="1:10" ht="14.25">
      <c r="A31" s="51" t="s">
        <v>1418</v>
      </c>
      <c r="B31" s="51" t="s">
        <v>1419</v>
      </c>
      <c r="C31" s="12">
        <v>58</v>
      </c>
      <c r="D31" s="12">
        <v>30</v>
      </c>
      <c r="E31" s="13">
        <v>69</v>
      </c>
      <c r="F31" s="21">
        <f t="shared" si="0"/>
        <v>20.7</v>
      </c>
      <c r="G31" s="22">
        <v>73</v>
      </c>
      <c r="H31" s="23">
        <f t="shared" si="1"/>
        <v>51.099999999999994</v>
      </c>
      <c r="I31" s="23">
        <f t="shared" si="2"/>
        <v>71.8</v>
      </c>
      <c r="J31" s="51" t="s">
        <v>1365</v>
      </c>
    </row>
    <row r="32" spans="1:10" ht="14.25">
      <c r="A32" s="51" t="s">
        <v>1420</v>
      </c>
      <c r="B32" s="51" t="s">
        <v>1421</v>
      </c>
      <c r="C32" s="12">
        <v>60</v>
      </c>
      <c r="D32" s="12">
        <v>15</v>
      </c>
      <c r="E32" s="13">
        <v>63</v>
      </c>
      <c r="F32" s="21">
        <f t="shared" si="0"/>
        <v>18.9</v>
      </c>
      <c r="G32" s="22">
        <v>75.5</v>
      </c>
      <c r="H32" s="23">
        <f t="shared" si="1"/>
        <v>52.849999999999994</v>
      </c>
      <c r="I32" s="23">
        <f t="shared" si="2"/>
        <v>71.75</v>
      </c>
      <c r="J32" s="51" t="s">
        <v>1365</v>
      </c>
    </row>
    <row r="33" spans="1:10" ht="14.25">
      <c r="A33" s="51" t="s">
        <v>1422</v>
      </c>
      <c r="B33" s="51" t="s">
        <v>1423</v>
      </c>
      <c r="C33" s="12">
        <v>61</v>
      </c>
      <c r="D33" s="12">
        <v>5</v>
      </c>
      <c r="E33" s="13">
        <v>70</v>
      </c>
      <c r="F33" s="21">
        <f t="shared" si="0"/>
        <v>21</v>
      </c>
      <c r="G33" s="22">
        <v>72.5</v>
      </c>
      <c r="H33" s="23">
        <f t="shared" si="1"/>
        <v>50.75</v>
      </c>
      <c r="I33" s="23">
        <f t="shared" si="2"/>
        <v>71.75</v>
      </c>
      <c r="J33" s="51" t="s">
        <v>1365</v>
      </c>
    </row>
    <row r="34" spans="1:10" ht="14.25">
      <c r="A34" s="51" t="s">
        <v>1424</v>
      </c>
      <c r="B34" s="51" t="s">
        <v>1425</v>
      </c>
      <c r="C34" s="12">
        <v>58</v>
      </c>
      <c r="D34" s="12">
        <v>26</v>
      </c>
      <c r="E34" s="13">
        <v>71</v>
      </c>
      <c r="F34" s="21">
        <f t="shared" si="0"/>
        <v>21.3</v>
      </c>
      <c r="G34" s="22">
        <v>72</v>
      </c>
      <c r="H34" s="23">
        <f t="shared" si="1"/>
        <v>50.4</v>
      </c>
      <c r="I34" s="23">
        <f t="shared" si="2"/>
        <v>71.7</v>
      </c>
      <c r="J34" s="51" t="s">
        <v>1365</v>
      </c>
    </row>
    <row r="35" spans="1:10" ht="14.25">
      <c r="A35" s="51" t="s">
        <v>1426</v>
      </c>
      <c r="B35" s="51" t="s">
        <v>1427</v>
      </c>
      <c r="C35" s="12">
        <v>58</v>
      </c>
      <c r="D35" s="12">
        <v>23</v>
      </c>
      <c r="E35" s="13">
        <v>60</v>
      </c>
      <c r="F35" s="21">
        <f t="shared" si="0"/>
        <v>18</v>
      </c>
      <c r="G35" s="22">
        <v>75.5</v>
      </c>
      <c r="H35" s="23">
        <f t="shared" si="1"/>
        <v>52.849999999999994</v>
      </c>
      <c r="I35" s="23">
        <f t="shared" si="2"/>
        <v>70.85</v>
      </c>
      <c r="J35" s="51" t="s">
        <v>1365</v>
      </c>
    </row>
    <row r="36" spans="1:10" ht="14.25">
      <c r="A36" s="51" t="s">
        <v>1428</v>
      </c>
      <c r="B36" s="51" t="s">
        <v>1429</v>
      </c>
      <c r="C36" s="12">
        <v>58</v>
      </c>
      <c r="D36" s="12">
        <v>5</v>
      </c>
      <c r="E36" s="13">
        <v>60</v>
      </c>
      <c r="F36" s="21">
        <f t="shared" si="0"/>
        <v>18</v>
      </c>
      <c r="G36" s="22">
        <v>73</v>
      </c>
      <c r="H36" s="23">
        <f t="shared" si="1"/>
        <v>51.099999999999994</v>
      </c>
      <c r="I36" s="23">
        <f t="shared" si="2"/>
        <v>69.1</v>
      </c>
      <c r="J36" s="51" t="s">
        <v>1365</v>
      </c>
    </row>
  </sheetData>
  <sheetProtection/>
  <mergeCells count="1">
    <mergeCell ref="A1:J1"/>
  </mergeCells>
  <printOptions/>
  <pageMargins left="0.75" right="0.75" top="1" bottom="1"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56"/>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25390625" style="17" customWidth="1"/>
    <col min="7" max="7" width="5.125" style="1" customWidth="1"/>
    <col min="8" max="9" width="6.25390625" style="18" customWidth="1"/>
    <col min="10" max="10" width="12.00390625" style="2" customWidth="1"/>
    <col min="11" max="16384" width="9.00390625" style="5" customWidth="1"/>
  </cols>
  <sheetData>
    <row r="1" spans="1:10" ht="36" customHeight="1">
      <c r="A1" s="6" t="s">
        <v>1430</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1431</v>
      </c>
      <c r="B3" s="51" t="s">
        <v>1432</v>
      </c>
      <c r="C3" s="12">
        <v>62</v>
      </c>
      <c r="D3" s="12">
        <v>1</v>
      </c>
      <c r="E3" s="13">
        <v>83</v>
      </c>
      <c r="F3" s="21">
        <f aca="true" t="shared" si="0" ref="F3:F34">E3*0.3</f>
        <v>24.9</v>
      </c>
      <c r="G3" s="22">
        <v>81</v>
      </c>
      <c r="H3" s="23">
        <f aca="true" t="shared" si="1" ref="H3:H34">G3*0.7</f>
        <v>56.699999999999996</v>
      </c>
      <c r="I3" s="23">
        <f aca="true" t="shared" si="2" ref="I3:I34">F3+H3</f>
        <v>81.6</v>
      </c>
      <c r="J3" s="51" t="s">
        <v>1433</v>
      </c>
    </row>
    <row r="4" spans="1:10" ht="14.25">
      <c r="A4" s="51" t="s">
        <v>1434</v>
      </c>
      <c r="B4" s="51" t="s">
        <v>1435</v>
      </c>
      <c r="C4" s="12">
        <v>61</v>
      </c>
      <c r="D4" s="12">
        <v>30</v>
      </c>
      <c r="E4" s="13">
        <v>75</v>
      </c>
      <c r="F4" s="21">
        <f t="shared" si="0"/>
        <v>22.5</v>
      </c>
      <c r="G4" s="22">
        <v>84</v>
      </c>
      <c r="H4" s="23">
        <f t="shared" si="1"/>
        <v>58.8</v>
      </c>
      <c r="I4" s="23">
        <f t="shared" si="2"/>
        <v>81.3</v>
      </c>
      <c r="J4" s="51" t="s">
        <v>1433</v>
      </c>
    </row>
    <row r="5" spans="1:10" ht="14.25">
      <c r="A5" s="51" t="s">
        <v>1436</v>
      </c>
      <c r="B5" s="51" t="s">
        <v>1437</v>
      </c>
      <c r="C5" s="12">
        <v>64</v>
      </c>
      <c r="D5" s="12">
        <v>20</v>
      </c>
      <c r="E5" s="13">
        <v>79</v>
      </c>
      <c r="F5" s="21">
        <f t="shared" si="0"/>
        <v>23.7</v>
      </c>
      <c r="G5" s="22">
        <v>79.5</v>
      </c>
      <c r="H5" s="23">
        <f t="shared" si="1"/>
        <v>55.65</v>
      </c>
      <c r="I5" s="23">
        <f t="shared" si="2"/>
        <v>79.35</v>
      </c>
      <c r="J5" s="51" t="s">
        <v>1433</v>
      </c>
    </row>
    <row r="6" spans="1:10" ht="14.25">
      <c r="A6" s="51" t="s">
        <v>1438</v>
      </c>
      <c r="B6" s="51" t="s">
        <v>1439</v>
      </c>
      <c r="C6" s="12">
        <v>61</v>
      </c>
      <c r="D6" s="12">
        <v>7</v>
      </c>
      <c r="E6" s="13">
        <v>60</v>
      </c>
      <c r="F6" s="21">
        <f t="shared" si="0"/>
        <v>18</v>
      </c>
      <c r="G6" s="22">
        <v>87.5</v>
      </c>
      <c r="H6" s="23">
        <f t="shared" si="1"/>
        <v>61.24999999999999</v>
      </c>
      <c r="I6" s="23">
        <f t="shared" si="2"/>
        <v>79.25</v>
      </c>
      <c r="J6" s="51" t="s">
        <v>1433</v>
      </c>
    </row>
    <row r="7" spans="1:10" ht="14.25">
      <c r="A7" s="51" t="s">
        <v>1440</v>
      </c>
      <c r="B7" s="51" t="s">
        <v>1441</v>
      </c>
      <c r="C7" s="12">
        <v>63</v>
      </c>
      <c r="D7" s="12">
        <v>28</v>
      </c>
      <c r="E7" s="13">
        <v>59</v>
      </c>
      <c r="F7" s="21">
        <f t="shared" si="0"/>
        <v>17.7</v>
      </c>
      <c r="G7" s="22">
        <v>87</v>
      </c>
      <c r="H7" s="23">
        <f t="shared" si="1"/>
        <v>60.9</v>
      </c>
      <c r="I7" s="23">
        <f t="shared" si="2"/>
        <v>78.6</v>
      </c>
      <c r="J7" s="51" t="s">
        <v>1433</v>
      </c>
    </row>
    <row r="8" spans="1:10" ht="14.25">
      <c r="A8" s="51" t="s">
        <v>1442</v>
      </c>
      <c r="B8" s="51" t="s">
        <v>1443</v>
      </c>
      <c r="C8" s="12">
        <v>63</v>
      </c>
      <c r="D8" s="12">
        <v>21</v>
      </c>
      <c r="E8" s="13">
        <v>74</v>
      </c>
      <c r="F8" s="21">
        <f t="shared" si="0"/>
        <v>22.2</v>
      </c>
      <c r="G8" s="22">
        <v>80</v>
      </c>
      <c r="H8" s="23">
        <f t="shared" si="1"/>
        <v>56</v>
      </c>
      <c r="I8" s="23">
        <f t="shared" si="2"/>
        <v>78.2</v>
      </c>
      <c r="J8" s="51" t="s">
        <v>1433</v>
      </c>
    </row>
    <row r="9" spans="1:10" ht="14.25">
      <c r="A9" s="51" t="s">
        <v>1444</v>
      </c>
      <c r="B9" s="51" t="s">
        <v>1445</v>
      </c>
      <c r="C9" s="12">
        <v>64</v>
      </c>
      <c r="D9" s="12">
        <v>5</v>
      </c>
      <c r="E9" s="13">
        <v>66</v>
      </c>
      <c r="F9" s="21">
        <f t="shared" si="0"/>
        <v>19.8</v>
      </c>
      <c r="G9" s="22">
        <v>82.5</v>
      </c>
      <c r="H9" s="23">
        <f t="shared" si="1"/>
        <v>57.74999999999999</v>
      </c>
      <c r="I9" s="23">
        <f t="shared" si="2"/>
        <v>77.55</v>
      </c>
      <c r="J9" s="51" t="s">
        <v>1433</v>
      </c>
    </row>
    <row r="10" spans="1:10" ht="14.25">
      <c r="A10" s="51" t="s">
        <v>1446</v>
      </c>
      <c r="B10" s="51" t="s">
        <v>1447</v>
      </c>
      <c r="C10" s="12">
        <v>63</v>
      </c>
      <c r="D10" s="12">
        <v>3</v>
      </c>
      <c r="E10" s="13">
        <v>67</v>
      </c>
      <c r="F10" s="21">
        <f t="shared" si="0"/>
        <v>20.099999999999998</v>
      </c>
      <c r="G10" s="22">
        <v>82</v>
      </c>
      <c r="H10" s="23">
        <f t="shared" si="1"/>
        <v>57.4</v>
      </c>
      <c r="I10" s="23">
        <f t="shared" si="2"/>
        <v>77.5</v>
      </c>
      <c r="J10" s="51" t="s">
        <v>1433</v>
      </c>
    </row>
    <row r="11" spans="1:10" ht="14.25">
      <c r="A11" s="51" t="s">
        <v>1448</v>
      </c>
      <c r="B11" s="51" t="s">
        <v>1449</v>
      </c>
      <c r="C11" s="12">
        <v>63</v>
      </c>
      <c r="D11" s="12">
        <v>20</v>
      </c>
      <c r="E11" s="13">
        <v>76</v>
      </c>
      <c r="F11" s="21">
        <f t="shared" si="0"/>
        <v>22.8</v>
      </c>
      <c r="G11" s="22">
        <v>77</v>
      </c>
      <c r="H11" s="23">
        <f t="shared" si="1"/>
        <v>53.9</v>
      </c>
      <c r="I11" s="23">
        <f t="shared" si="2"/>
        <v>76.7</v>
      </c>
      <c r="J11" s="51" t="s">
        <v>1433</v>
      </c>
    </row>
    <row r="12" spans="1:10" ht="14.25">
      <c r="A12" s="51" t="s">
        <v>1450</v>
      </c>
      <c r="B12" s="51" t="s">
        <v>1451</v>
      </c>
      <c r="C12" s="12">
        <v>63</v>
      </c>
      <c r="D12" s="12">
        <v>18</v>
      </c>
      <c r="E12" s="13">
        <v>78</v>
      </c>
      <c r="F12" s="21">
        <f t="shared" si="0"/>
        <v>23.4</v>
      </c>
      <c r="G12" s="22">
        <v>76</v>
      </c>
      <c r="H12" s="23">
        <f t="shared" si="1"/>
        <v>53.199999999999996</v>
      </c>
      <c r="I12" s="23">
        <f t="shared" si="2"/>
        <v>76.6</v>
      </c>
      <c r="J12" s="51" t="s">
        <v>1433</v>
      </c>
    </row>
    <row r="13" spans="1:10" ht="14.25">
      <c r="A13" s="51" t="s">
        <v>1452</v>
      </c>
      <c r="B13" s="51" t="s">
        <v>1453</v>
      </c>
      <c r="C13" s="12">
        <v>64</v>
      </c>
      <c r="D13" s="12">
        <v>11</v>
      </c>
      <c r="E13" s="13">
        <v>47</v>
      </c>
      <c r="F13" s="21">
        <f t="shared" si="0"/>
        <v>14.1</v>
      </c>
      <c r="G13" s="22">
        <v>88.5</v>
      </c>
      <c r="H13" s="23">
        <f t="shared" si="1"/>
        <v>61.949999999999996</v>
      </c>
      <c r="I13" s="23">
        <f t="shared" si="2"/>
        <v>76.05</v>
      </c>
      <c r="J13" s="51" t="s">
        <v>1433</v>
      </c>
    </row>
    <row r="14" spans="1:10" ht="14.25">
      <c r="A14" s="51" t="s">
        <v>1454</v>
      </c>
      <c r="B14" s="51" t="s">
        <v>1455</v>
      </c>
      <c r="C14" s="12">
        <v>61</v>
      </c>
      <c r="D14" s="12">
        <v>6</v>
      </c>
      <c r="E14" s="13">
        <v>61</v>
      </c>
      <c r="F14" s="21">
        <f t="shared" si="0"/>
        <v>18.3</v>
      </c>
      <c r="G14" s="22">
        <v>81.5</v>
      </c>
      <c r="H14" s="23">
        <f t="shared" si="1"/>
        <v>57.05</v>
      </c>
      <c r="I14" s="23">
        <f t="shared" si="2"/>
        <v>75.35</v>
      </c>
      <c r="J14" s="51" t="s">
        <v>1433</v>
      </c>
    </row>
    <row r="15" spans="1:10" ht="14.25">
      <c r="A15" s="51" t="s">
        <v>1456</v>
      </c>
      <c r="B15" s="51" t="s">
        <v>1457</v>
      </c>
      <c r="C15" s="12">
        <v>63</v>
      </c>
      <c r="D15" s="12">
        <v>12</v>
      </c>
      <c r="E15" s="13">
        <v>75</v>
      </c>
      <c r="F15" s="21">
        <f t="shared" si="0"/>
        <v>22.5</v>
      </c>
      <c r="G15" s="22">
        <v>74.5</v>
      </c>
      <c r="H15" s="23">
        <f t="shared" si="1"/>
        <v>52.15</v>
      </c>
      <c r="I15" s="23">
        <f t="shared" si="2"/>
        <v>74.65</v>
      </c>
      <c r="J15" s="51" t="s">
        <v>1433</v>
      </c>
    </row>
    <row r="16" spans="1:10" ht="14.25">
      <c r="A16" s="51" t="s">
        <v>1458</v>
      </c>
      <c r="B16" s="51" t="s">
        <v>1459</v>
      </c>
      <c r="C16" s="12">
        <v>64</v>
      </c>
      <c r="D16" s="12">
        <v>2</v>
      </c>
      <c r="E16" s="13">
        <v>59</v>
      </c>
      <c r="F16" s="21">
        <f t="shared" si="0"/>
        <v>17.7</v>
      </c>
      <c r="G16" s="22">
        <v>80</v>
      </c>
      <c r="H16" s="23">
        <f t="shared" si="1"/>
        <v>56</v>
      </c>
      <c r="I16" s="23">
        <f t="shared" si="2"/>
        <v>73.7</v>
      </c>
      <c r="J16" s="51" t="s">
        <v>1433</v>
      </c>
    </row>
    <row r="17" spans="1:10" ht="14.25">
      <c r="A17" s="51" t="s">
        <v>1460</v>
      </c>
      <c r="B17" s="51" t="s">
        <v>1461</v>
      </c>
      <c r="C17" s="12">
        <v>61</v>
      </c>
      <c r="D17" s="12">
        <v>23</v>
      </c>
      <c r="E17" s="13">
        <v>61</v>
      </c>
      <c r="F17" s="21">
        <f t="shared" si="0"/>
        <v>18.3</v>
      </c>
      <c r="G17" s="22">
        <v>79</v>
      </c>
      <c r="H17" s="23">
        <f t="shared" si="1"/>
        <v>55.3</v>
      </c>
      <c r="I17" s="23">
        <f t="shared" si="2"/>
        <v>73.6</v>
      </c>
      <c r="J17" s="51" t="s">
        <v>1433</v>
      </c>
    </row>
    <row r="18" spans="1:10" ht="14.25">
      <c r="A18" s="51" t="s">
        <v>1462</v>
      </c>
      <c r="B18" s="51" t="s">
        <v>1463</v>
      </c>
      <c r="C18" s="12">
        <v>62</v>
      </c>
      <c r="D18" s="12">
        <v>12</v>
      </c>
      <c r="E18" s="13">
        <v>72</v>
      </c>
      <c r="F18" s="21">
        <f t="shared" si="0"/>
        <v>21.599999999999998</v>
      </c>
      <c r="G18" s="22">
        <v>73.5</v>
      </c>
      <c r="H18" s="23">
        <f t="shared" si="1"/>
        <v>51.449999999999996</v>
      </c>
      <c r="I18" s="23">
        <f t="shared" si="2"/>
        <v>73.05</v>
      </c>
      <c r="J18" s="51" t="s">
        <v>1433</v>
      </c>
    </row>
    <row r="19" spans="1:10" ht="14.25">
      <c r="A19" s="51" t="s">
        <v>1464</v>
      </c>
      <c r="B19" s="51" t="s">
        <v>1465</v>
      </c>
      <c r="C19" s="12">
        <v>64</v>
      </c>
      <c r="D19" s="12">
        <v>16</v>
      </c>
      <c r="E19" s="13">
        <v>69</v>
      </c>
      <c r="F19" s="21">
        <f t="shared" si="0"/>
        <v>20.7</v>
      </c>
      <c r="G19" s="22">
        <v>74.5</v>
      </c>
      <c r="H19" s="23">
        <f t="shared" si="1"/>
        <v>52.15</v>
      </c>
      <c r="I19" s="23">
        <f t="shared" si="2"/>
        <v>72.85</v>
      </c>
      <c r="J19" s="51" t="s">
        <v>1433</v>
      </c>
    </row>
    <row r="20" spans="1:10" ht="14.25">
      <c r="A20" s="51" t="s">
        <v>1466</v>
      </c>
      <c r="B20" s="51" t="s">
        <v>1467</v>
      </c>
      <c r="C20" s="12">
        <v>62</v>
      </c>
      <c r="D20" s="12">
        <v>3</v>
      </c>
      <c r="E20" s="13">
        <v>84</v>
      </c>
      <c r="F20" s="21">
        <f t="shared" si="0"/>
        <v>25.2</v>
      </c>
      <c r="G20" s="22">
        <v>67.5</v>
      </c>
      <c r="H20" s="23">
        <f t="shared" si="1"/>
        <v>47.25</v>
      </c>
      <c r="I20" s="23">
        <f t="shared" si="2"/>
        <v>72.45</v>
      </c>
      <c r="J20" s="51" t="s">
        <v>1433</v>
      </c>
    </row>
    <row r="21" spans="1:10" ht="14.25">
      <c r="A21" s="51" t="s">
        <v>1468</v>
      </c>
      <c r="B21" s="51" t="s">
        <v>1469</v>
      </c>
      <c r="C21" s="12">
        <v>64</v>
      </c>
      <c r="D21" s="12">
        <v>10</v>
      </c>
      <c r="E21" s="13">
        <v>72</v>
      </c>
      <c r="F21" s="21">
        <f t="shared" si="0"/>
        <v>21.599999999999998</v>
      </c>
      <c r="G21" s="22">
        <v>72.5</v>
      </c>
      <c r="H21" s="23">
        <f t="shared" si="1"/>
        <v>50.75</v>
      </c>
      <c r="I21" s="23">
        <f t="shared" si="2"/>
        <v>72.35</v>
      </c>
      <c r="J21" s="51" t="s">
        <v>1433</v>
      </c>
    </row>
    <row r="22" spans="1:10" ht="14.25">
      <c r="A22" s="51" t="s">
        <v>1470</v>
      </c>
      <c r="B22" s="51" t="s">
        <v>1471</v>
      </c>
      <c r="C22" s="12">
        <v>63</v>
      </c>
      <c r="D22" s="12">
        <v>23</v>
      </c>
      <c r="E22" s="13">
        <v>69</v>
      </c>
      <c r="F22" s="21">
        <f t="shared" si="0"/>
        <v>20.7</v>
      </c>
      <c r="G22" s="22">
        <v>73.5</v>
      </c>
      <c r="H22" s="23">
        <f t="shared" si="1"/>
        <v>51.449999999999996</v>
      </c>
      <c r="I22" s="23">
        <f t="shared" si="2"/>
        <v>72.14999999999999</v>
      </c>
      <c r="J22" s="51" t="s">
        <v>1433</v>
      </c>
    </row>
    <row r="23" spans="1:10" ht="14.25">
      <c r="A23" s="51" t="s">
        <v>1472</v>
      </c>
      <c r="B23" s="51" t="s">
        <v>1473</v>
      </c>
      <c r="C23" s="12">
        <v>63</v>
      </c>
      <c r="D23" s="12">
        <v>9</v>
      </c>
      <c r="E23" s="13">
        <v>79</v>
      </c>
      <c r="F23" s="21">
        <f t="shared" si="0"/>
        <v>23.7</v>
      </c>
      <c r="G23" s="22">
        <v>69</v>
      </c>
      <c r="H23" s="23">
        <f t="shared" si="1"/>
        <v>48.3</v>
      </c>
      <c r="I23" s="23">
        <f t="shared" si="2"/>
        <v>72</v>
      </c>
      <c r="J23" s="51" t="s">
        <v>1433</v>
      </c>
    </row>
    <row r="24" spans="1:10" ht="14.25">
      <c r="A24" s="51" t="s">
        <v>1474</v>
      </c>
      <c r="B24" s="51" t="s">
        <v>1475</v>
      </c>
      <c r="C24" s="12">
        <v>64</v>
      </c>
      <c r="D24" s="12">
        <v>7</v>
      </c>
      <c r="E24" s="13">
        <v>51</v>
      </c>
      <c r="F24" s="21">
        <f t="shared" si="0"/>
        <v>15.299999999999999</v>
      </c>
      <c r="G24" s="22">
        <v>81</v>
      </c>
      <c r="H24" s="23">
        <f t="shared" si="1"/>
        <v>56.699999999999996</v>
      </c>
      <c r="I24" s="23">
        <f t="shared" si="2"/>
        <v>72</v>
      </c>
      <c r="J24" s="51" t="s">
        <v>1433</v>
      </c>
    </row>
    <row r="25" spans="1:10" ht="14.25">
      <c r="A25" s="51" t="s">
        <v>1476</v>
      </c>
      <c r="B25" s="51" t="s">
        <v>1477</v>
      </c>
      <c r="C25" s="12">
        <v>64</v>
      </c>
      <c r="D25" s="12">
        <v>14</v>
      </c>
      <c r="E25" s="13">
        <v>52</v>
      </c>
      <c r="F25" s="21">
        <f t="shared" si="0"/>
        <v>15.6</v>
      </c>
      <c r="G25" s="22">
        <v>80</v>
      </c>
      <c r="H25" s="23">
        <f t="shared" si="1"/>
        <v>56</v>
      </c>
      <c r="I25" s="23">
        <f t="shared" si="2"/>
        <v>71.6</v>
      </c>
      <c r="J25" s="51" t="s">
        <v>1433</v>
      </c>
    </row>
    <row r="26" spans="1:10" ht="14.25">
      <c r="A26" s="51" t="s">
        <v>1478</v>
      </c>
      <c r="B26" s="51" t="s">
        <v>1479</v>
      </c>
      <c r="C26" s="12">
        <v>62</v>
      </c>
      <c r="D26" s="12">
        <v>28</v>
      </c>
      <c r="E26" s="13">
        <v>62</v>
      </c>
      <c r="F26" s="21">
        <f t="shared" si="0"/>
        <v>18.599999999999998</v>
      </c>
      <c r="G26" s="22">
        <v>75.5</v>
      </c>
      <c r="H26" s="23">
        <f t="shared" si="1"/>
        <v>52.849999999999994</v>
      </c>
      <c r="I26" s="23">
        <f t="shared" si="2"/>
        <v>71.44999999999999</v>
      </c>
      <c r="J26" s="51" t="s">
        <v>1433</v>
      </c>
    </row>
    <row r="27" spans="1:10" ht="14.25">
      <c r="A27" s="51" t="s">
        <v>1480</v>
      </c>
      <c r="B27" s="51" t="s">
        <v>1481</v>
      </c>
      <c r="C27" s="12">
        <v>62</v>
      </c>
      <c r="D27" s="12">
        <v>23</v>
      </c>
      <c r="E27" s="13">
        <v>55</v>
      </c>
      <c r="F27" s="21">
        <f t="shared" si="0"/>
        <v>16.5</v>
      </c>
      <c r="G27" s="22">
        <v>77</v>
      </c>
      <c r="H27" s="23">
        <f t="shared" si="1"/>
        <v>53.9</v>
      </c>
      <c r="I27" s="23">
        <f t="shared" si="2"/>
        <v>70.4</v>
      </c>
      <c r="J27" s="51" t="s">
        <v>1433</v>
      </c>
    </row>
    <row r="28" spans="1:10" ht="14.25">
      <c r="A28" s="51" t="s">
        <v>1482</v>
      </c>
      <c r="B28" s="51" t="s">
        <v>1483</v>
      </c>
      <c r="C28" s="12">
        <v>61</v>
      </c>
      <c r="D28" s="12">
        <v>21</v>
      </c>
      <c r="E28" s="13">
        <v>60</v>
      </c>
      <c r="F28" s="21">
        <f t="shared" si="0"/>
        <v>18</v>
      </c>
      <c r="G28" s="22">
        <v>74.5</v>
      </c>
      <c r="H28" s="23">
        <f t="shared" si="1"/>
        <v>52.15</v>
      </c>
      <c r="I28" s="23">
        <f t="shared" si="2"/>
        <v>70.15</v>
      </c>
      <c r="J28" s="51" t="s">
        <v>1433</v>
      </c>
    </row>
    <row r="29" spans="1:10" ht="14.25">
      <c r="A29" s="51" t="s">
        <v>1484</v>
      </c>
      <c r="B29" s="51" t="s">
        <v>1485</v>
      </c>
      <c r="C29" s="12">
        <v>62</v>
      </c>
      <c r="D29" s="12">
        <v>9</v>
      </c>
      <c r="E29" s="13">
        <v>70</v>
      </c>
      <c r="F29" s="21">
        <f t="shared" si="0"/>
        <v>21</v>
      </c>
      <c r="G29" s="22">
        <v>68.5</v>
      </c>
      <c r="H29" s="23">
        <f t="shared" si="1"/>
        <v>47.949999999999996</v>
      </c>
      <c r="I29" s="23">
        <f t="shared" si="2"/>
        <v>68.94999999999999</v>
      </c>
      <c r="J29" s="51" t="s">
        <v>1433</v>
      </c>
    </row>
    <row r="30" spans="1:10" ht="14.25">
      <c r="A30" s="51" t="s">
        <v>1486</v>
      </c>
      <c r="B30" s="51" t="s">
        <v>1487</v>
      </c>
      <c r="C30" s="12">
        <v>61</v>
      </c>
      <c r="D30" s="12">
        <v>9</v>
      </c>
      <c r="E30" s="13">
        <v>65</v>
      </c>
      <c r="F30" s="21">
        <f t="shared" si="0"/>
        <v>19.5</v>
      </c>
      <c r="G30" s="22">
        <v>70.5</v>
      </c>
      <c r="H30" s="23">
        <f t="shared" si="1"/>
        <v>49.349999999999994</v>
      </c>
      <c r="I30" s="23">
        <f t="shared" si="2"/>
        <v>68.85</v>
      </c>
      <c r="J30" s="51" t="s">
        <v>1433</v>
      </c>
    </row>
    <row r="31" spans="1:10" ht="14.25">
      <c r="A31" s="51" t="s">
        <v>1488</v>
      </c>
      <c r="B31" s="51" t="s">
        <v>1489</v>
      </c>
      <c r="C31" s="12">
        <v>62</v>
      </c>
      <c r="D31" s="12">
        <v>4</v>
      </c>
      <c r="E31" s="13">
        <v>53</v>
      </c>
      <c r="F31" s="21">
        <f t="shared" si="0"/>
        <v>15.899999999999999</v>
      </c>
      <c r="G31" s="22">
        <v>75.5</v>
      </c>
      <c r="H31" s="23">
        <f t="shared" si="1"/>
        <v>52.849999999999994</v>
      </c>
      <c r="I31" s="23">
        <f t="shared" si="2"/>
        <v>68.75</v>
      </c>
      <c r="J31" s="51" t="s">
        <v>1433</v>
      </c>
    </row>
    <row r="32" spans="1:10" ht="14.25">
      <c r="A32" s="51" t="s">
        <v>1490</v>
      </c>
      <c r="B32" s="51" t="s">
        <v>1491</v>
      </c>
      <c r="C32" s="12">
        <v>62</v>
      </c>
      <c r="D32" s="12">
        <v>17</v>
      </c>
      <c r="E32" s="13">
        <v>65</v>
      </c>
      <c r="F32" s="21">
        <f t="shared" si="0"/>
        <v>19.5</v>
      </c>
      <c r="G32" s="22">
        <v>70</v>
      </c>
      <c r="H32" s="23">
        <f t="shared" si="1"/>
        <v>49</v>
      </c>
      <c r="I32" s="23">
        <f t="shared" si="2"/>
        <v>68.5</v>
      </c>
      <c r="J32" s="51" t="s">
        <v>1433</v>
      </c>
    </row>
    <row r="33" spans="1:10" ht="14.25">
      <c r="A33" s="51" t="s">
        <v>1492</v>
      </c>
      <c r="B33" s="51" t="s">
        <v>1493</v>
      </c>
      <c r="C33" s="12">
        <v>63</v>
      </c>
      <c r="D33" s="12">
        <v>2</v>
      </c>
      <c r="E33" s="13">
        <v>61</v>
      </c>
      <c r="F33" s="21">
        <f t="shared" si="0"/>
        <v>18.3</v>
      </c>
      <c r="G33" s="22">
        <v>71.5</v>
      </c>
      <c r="H33" s="23">
        <f t="shared" si="1"/>
        <v>50.05</v>
      </c>
      <c r="I33" s="23">
        <f t="shared" si="2"/>
        <v>68.35</v>
      </c>
      <c r="J33" s="51" t="s">
        <v>1433</v>
      </c>
    </row>
    <row r="34" spans="1:10" ht="14.25">
      <c r="A34" s="51" t="s">
        <v>1494</v>
      </c>
      <c r="B34" s="51" t="s">
        <v>1495</v>
      </c>
      <c r="C34" s="12">
        <v>63</v>
      </c>
      <c r="D34" s="12">
        <v>22</v>
      </c>
      <c r="E34" s="13">
        <v>61</v>
      </c>
      <c r="F34" s="21">
        <f t="shared" si="0"/>
        <v>18.3</v>
      </c>
      <c r="G34" s="22">
        <v>71</v>
      </c>
      <c r="H34" s="23">
        <f t="shared" si="1"/>
        <v>49.699999999999996</v>
      </c>
      <c r="I34" s="23">
        <f t="shared" si="2"/>
        <v>68</v>
      </c>
      <c r="J34" s="51" t="s">
        <v>1433</v>
      </c>
    </row>
    <row r="35" spans="1:10" ht="14.25">
      <c r="A35" s="51" t="s">
        <v>1496</v>
      </c>
      <c r="B35" s="51" t="s">
        <v>1497</v>
      </c>
      <c r="C35" s="12">
        <v>63</v>
      </c>
      <c r="D35" s="12">
        <v>29</v>
      </c>
      <c r="E35" s="13">
        <v>69</v>
      </c>
      <c r="F35" s="21">
        <f aca="true" t="shared" si="3" ref="F35:F56">E35*0.3</f>
        <v>20.7</v>
      </c>
      <c r="G35" s="22">
        <v>67.5</v>
      </c>
      <c r="H35" s="23">
        <f aca="true" t="shared" si="4" ref="H35:H56">G35*0.7</f>
        <v>47.25</v>
      </c>
      <c r="I35" s="23">
        <f aca="true" t="shared" si="5" ref="I35:I56">F35+H35</f>
        <v>67.95</v>
      </c>
      <c r="J35" s="51" t="s">
        <v>1433</v>
      </c>
    </row>
    <row r="36" spans="1:10" ht="14.25">
      <c r="A36" s="51" t="s">
        <v>1498</v>
      </c>
      <c r="B36" s="51" t="s">
        <v>47</v>
      </c>
      <c r="C36" s="12">
        <v>62</v>
      </c>
      <c r="D36" s="12">
        <v>15</v>
      </c>
      <c r="E36" s="13">
        <v>55</v>
      </c>
      <c r="F36" s="21">
        <f t="shared" si="3"/>
        <v>16.5</v>
      </c>
      <c r="G36" s="22">
        <v>73</v>
      </c>
      <c r="H36" s="23">
        <f t="shared" si="4"/>
        <v>51.099999999999994</v>
      </c>
      <c r="I36" s="23">
        <f t="shared" si="5"/>
        <v>67.6</v>
      </c>
      <c r="J36" s="51" t="s">
        <v>1433</v>
      </c>
    </row>
    <row r="37" spans="1:10" ht="14.25">
      <c r="A37" s="51" t="s">
        <v>1499</v>
      </c>
      <c r="B37" s="51" t="s">
        <v>1500</v>
      </c>
      <c r="C37" s="12">
        <v>64</v>
      </c>
      <c r="D37" s="12">
        <v>18</v>
      </c>
      <c r="E37" s="13">
        <v>53</v>
      </c>
      <c r="F37" s="21">
        <f t="shared" si="3"/>
        <v>15.899999999999999</v>
      </c>
      <c r="G37" s="22">
        <v>72.5</v>
      </c>
      <c r="H37" s="23">
        <f t="shared" si="4"/>
        <v>50.75</v>
      </c>
      <c r="I37" s="23">
        <f t="shared" si="5"/>
        <v>66.65</v>
      </c>
      <c r="J37" s="51" t="s">
        <v>1433</v>
      </c>
    </row>
    <row r="38" spans="1:10" ht="14.25">
      <c r="A38" s="51" t="s">
        <v>1501</v>
      </c>
      <c r="B38" s="51" t="s">
        <v>1502</v>
      </c>
      <c r="C38" s="12">
        <v>61</v>
      </c>
      <c r="D38" s="12">
        <v>19</v>
      </c>
      <c r="E38" s="13">
        <v>68</v>
      </c>
      <c r="F38" s="21">
        <f t="shared" si="3"/>
        <v>20.4</v>
      </c>
      <c r="G38" s="22">
        <v>65.5</v>
      </c>
      <c r="H38" s="23">
        <f t="shared" si="4"/>
        <v>45.849999999999994</v>
      </c>
      <c r="I38" s="23">
        <f t="shared" si="5"/>
        <v>66.25</v>
      </c>
      <c r="J38" s="51" t="s">
        <v>1433</v>
      </c>
    </row>
    <row r="39" spans="1:10" ht="14.25">
      <c r="A39" s="51" t="s">
        <v>1503</v>
      </c>
      <c r="B39" s="51" t="s">
        <v>1504</v>
      </c>
      <c r="C39" s="12">
        <v>61</v>
      </c>
      <c r="D39" s="12">
        <v>13</v>
      </c>
      <c r="E39" s="13">
        <v>63</v>
      </c>
      <c r="F39" s="21">
        <f t="shared" si="3"/>
        <v>18.9</v>
      </c>
      <c r="G39" s="22">
        <v>67.5</v>
      </c>
      <c r="H39" s="23">
        <f t="shared" si="4"/>
        <v>47.25</v>
      </c>
      <c r="I39" s="23">
        <f t="shared" si="5"/>
        <v>66.15</v>
      </c>
      <c r="J39" s="51" t="s">
        <v>1433</v>
      </c>
    </row>
    <row r="40" spans="1:10" ht="14.25">
      <c r="A40" s="51" t="s">
        <v>1505</v>
      </c>
      <c r="B40" s="51" t="s">
        <v>1506</v>
      </c>
      <c r="C40" s="12">
        <v>64</v>
      </c>
      <c r="D40" s="12">
        <v>15</v>
      </c>
      <c r="E40" s="13">
        <v>63</v>
      </c>
      <c r="F40" s="21">
        <f t="shared" si="3"/>
        <v>18.9</v>
      </c>
      <c r="G40" s="22">
        <v>67</v>
      </c>
      <c r="H40" s="23">
        <f t="shared" si="4"/>
        <v>46.9</v>
      </c>
      <c r="I40" s="23">
        <f t="shared" si="5"/>
        <v>65.8</v>
      </c>
      <c r="J40" s="51" t="s">
        <v>1433</v>
      </c>
    </row>
    <row r="41" spans="1:10" ht="14.25">
      <c r="A41" s="51" t="s">
        <v>1507</v>
      </c>
      <c r="B41" s="51" t="s">
        <v>1508</v>
      </c>
      <c r="C41" s="12">
        <v>63</v>
      </c>
      <c r="D41" s="12">
        <v>15</v>
      </c>
      <c r="E41" s="13">
        <v>73</v>
      </c>
      <c r="F41" s="21">
        <f t="shared" si="3"/>
        <v>21.9</v>
      </c>
      <c r="G41" s="22">
        <v>62.5</v>
      </c>
      <c r="H41" s="23">
        <f t="shared" si="4"/>
        <v>43.75</v>
      </c>
      <c r="I41" s="23">
        <f t="shared" si="5"/>
        <v>65.65</v>
      </c>
      <c r="J41" s="51" t="s">
        <v>1433</v>
      </c>
    </row>
    <row r="42" spans="1:10" ht="14.25">
      <c r="A42" s="51" t="s">
        <v>1509</v>
      </c>
      <c r="B42" s="51" t="s">
        <v>1510</v>
      </c>
      <c r="C42" s="12">
        <v>62</v>
      </c>
      <c r="D42" s="12">
        <v>18</v>
      </c>
      <c r="E42" s="13">
        <v>61</v>
      </c>
      <c r="F42" s="21">
        <f t="shared" si="3"/>
        <v>18.3</v>
      </c>
      <c r="G42" s="22">
        <v>66.5</v>
      </c>
      <c r="H42" s="23">
        <f t="shared" si="4"/>
        <v>46.55</v>
      </c>
      <c r="I42" s="23">
        <f t="shared" si="5"/>
        <v>64.85</v>
      </c>
      <c r="J42" s="51" t="s">
        <v>1433</v>
      </c>
    </row>
    <row r="43" spans="1:10" ht="14.25">
      <c r="A43" s="51" t="s">
        <v>1511</v>
      </c>
      <c r="B43" s="51" t="s">
        <v>1512</v>
      </c>
      <c r="C43" s="12">
        <v>64</v>
      </c>
      <c r="D43" s="12">
        <v>6</v>
      </c>
      <c r="E43" s="13">
        <v>70</v>
      </c>
      <c r="F43" s="21">
        <f t="shared" si="3"/>
        <v>21</v>
      </c>
      <c r="G43" s="22">
        <v>62.5</v>
      </c>
      <c r="H43" s="23">
        <f t="shared" si="4"/>
        <v>43.75</v>
      </c>
      <c r="I43" s="23">
        <f t="shared" si="5"/>
        <v>64.75</v>
      </c>
      <c r="J43" s="51" t="s">
        <v>1433</v>
      </c>
    </row>
    <row r="44" spans="1:10" ht="14.25">
      <c r="A44" s="51" t="s">
        <v>1513</v>
      </c>
      <c r="B44" s="51" t="s">
        <v>1514</v>
      </c>
      <c r="C44" s="12">
        <v>64</v>
      </c>
      <c r="D44" s="12">
        <v>13</v>
      </c>
      <c r="E44" s="13">
        <v>47</v>
      </c>
      <c r="F44" s="21">
        <f t="shared" si="3"/>
        <v>14.1</v>
      </c>
      <c r="G44" s="22">
        <v>71.5</v>
      </c>
      <c r="H44" s="23">
        <f t="shared" si="4"/>
        <v>50.05</v>
      </c>
      <c r="I44" s="23">
        <f t="shared" si="5"/>
        <v>64.14999999999999</v>
      </c>
      <c r="J44" s="51" t="s">
        <v>1433</v>
      </c>
    </row>
    <row r="45" spans="1:10" ht="14.25">
      <c r="A45" s="51" t="s">
        <v>1515</v>
      </c>
      <c r="B45" s="51" t="s">
        <v>1516</v>
      </c>
      <c r="C45" s="12">
        <v>63</v>
      </c>
      <c r="D45" s="12">
        <v>16</v>
      </c>
      <c r="E45" s="13">
        <v>62</v>
      </c>
      <c r="F45" s="21">
        <f t="shared" si="3"/>
        <v>18.599999999999998</v>
      </c>
      <c r="G45" s="22">
        <v>64.5</v>
      </c>
      <c r="H45" s="23">
        <f t="shared" si="4"/>
        <v>45.15</v>
      </c>
      <c r="I45" s="23">
        <f t="shared" si="5"/>
        <v>63.75</v>
      </c>
      <c r="J45" s="51" t="s">
        <v>1433</v>
      </c>
    </row>
    <row r="46" spans="1:10" ht="14.25">
      <c r="A46" s="51" t="s">
        <v>1517</v>
      </c>
      <c r="B46" s="51" t="s">
        <v>1412</v>
      </c>
      <c r="C46" s="12">
        <v>62</v>
      </c>
      <c r="D46" s="12">
        <v>11</v>
      </c>
      <c r="E46" s="13">
        <v>59</v>
      </c>
      <c r="F46" s="21">
        <f t="shared" si="3"/>
        <v>17.7</v>
      </c>
      <c r="G46" s="22">
        <v>65.5</v>
      </c>
      <c r="H46" s="23">
        <f t="shared" si="4"/>
        <v>45.849999999999994</v>
      </c>
      <c r="I46" s="23">
        <f t="shared" si="5"/>
        <v>63.55</v>
      </c>
      <c r="J46" s="51" t="s">
        <v>1433</v>
      </c>
    </row>
    <row r="47" spans="1:10" ht="14.25">
      <c r="A47" s="51" t="s">
        <v>1518</v>
      </c>
      <c r="B47" s="51" t="s">
        <v>1519</v>
      </c>
      <c r="C47" s="12">
        <v>63</v>
      </c>
      <c r="D47" s="12">
        <v>30</v>
      </c>
      <c r="E47" s="13">
        <v>61</v>
      </c>
      <c r="F47" s="21">
        <f t="shared" si="3"/>
        <v>18.3</v>
      </c>
      <c r="G47" s="22">
        <v>63</v>
      </c>
      <c r="H47" s="23">
        <f t="shared" si="4"/>
        <v>44.099999999999994</v>
      </c>
      <c r="I47" s="23">
        <f t="shared" si="5"/>
        <v>62.39999999999999</v>
      </c>
      <c r="J47" s="51" t="s">
        <v>1433</v>
      </c>
    </row>
    <row r="48" spans="1:10" ht="14.25">
      <c r="A48" s="51" t="s">
        <v>1520</v>
      </c>
      <c r="B48" s="51" t="s">
        <v>1521</v>
      </c>
      <c r="C48" s="12">
        <v>61</v>
      </c>
      <c r="D48" s="12">
        <v>22</v>
      </c>
      <c r="E48" s="13">
        <v>56</v>
      </c>
      <c r="F48" s="21">
        <f t="shared" si="3"/>
        <v>16.8</v>
      </c>
      <c r="G48" s="22">
        <v>65</v>
      </c>
      <c r="H48" s="23">
        <f t="shared" si="4"/>
        <v>45.5</v>
      </c>
      <c r="I48" s="23">
        <f t="shared" si="5"/>
        <v>62.3</v>
      </c>
      <c r="J48" s="51" t="s">
        <v>1433</v>
      </c>
    </row>
    <row r="49" spans="1:10" ht="14.25">
      <c r="A49" s="51" t="s">
        <v>1522</v>
      </c>
      <c r="B49" s="51" t="s">
        <v>1523</v>
      </c>
      <c r="C49" s="12">
        <v>61</v>
      </c>
      <c r="D49" s="12">
        <v>18</v>
      </c>
      <c r="E49" s="13">
        <v>51</v>
      </c>
      <c r="F49" s="21">
        <f t="shared" si="3"/>
        <v>15.299999999999999</v>
      </c>
      <c r="G49" s="22">
        <v>67</v>
      </c>
      <c r="H49" s="23">
        <f t="shared" si="4"/>
        <v>46.9</v>
      </c>
      <c r="I49" s="23">
        <f t="shared" si="5"/>
        <v>62.199999999999996</v>
      </c>
      <c r="J49" s="51" t="s">
        <v>1433</v>
      </c>
    </row>
    <row r="50" spans="1:10" ht="14.25">
      <c r="A50" s="51" t="s">
        <v>1524</v>
      </c>
      <c r="B50" s="51" t="s">
        <v>163</v>
      </c>
      <c r="C50" s="12">
        <v>64</v>
      </c>
      <c r="D50" s="12">
        <v>17</v>
      </c>
      <c r="E50" s="13">
        <v>52</v>
      </c>
      <c r="F50" s="21">
        <f t="shared" si="3"/>
        <v>15.6</v>
      </c>
      <c r="G50" s="22">
        <v>64.5</v>
      </c>
      <c r="H50" s="23">
        <f t="shared" si="4"/>
        <v>45.15</v>
      </c>
      <c r="I50" s="23">
        <f t="shared" si="5"/>
        <v>60.75</v>
      </c>
      <c r="J50" s="51" t="s">
        <v>1433</v>
      </c>
    </row>
    <row r="51" spans="1:10" ht="14.25">
      <c r="A51" s="51" t="s">
        <v>1525</v>
      </c>
      <c r="B51" s="51" t="s">
        <v>672</v>
      </c>
      <c r="C51" s="12">
        <v>62</v>
      </c>
      <c r="D51" s="12">
        <v>5</v>
      </c>
      <c r="E51" s="13">
        <v>75</v>
      </c>
      <c r="F51" s="21">
        <f t="shared" si="3"/>
        <v>22.5</v>
      </c>
      <c r="G51" s="22">
        <v>54</v>
      </c>
      <c r="H51" s="23">
        <f t="shared" si="4"/>
        <v>37.8</v>
      </c>
      <c r="I51" s="23">
        <f t="shared" si="5"/>
        <v>60.3</v>
      </c>
      <c r="J51" s="51" t="s">
        <v>1433</v>
      </c>
    </row>
    <row r="52" spans="1:10" ht="14.25">
      <c r="A52" s="51" t="s">
        <v>1526</v>
      </c>
      <c r="B52" s="51" t="s">
        <v>1527</v>
      </c>
      <c r="C52" s="12">
        <v>64</v>
      </c>
      <c r="D52" s="12">
        <v>9</v>
      </c>
      <c r="E52" s="13">
        <v>77</v>
      </c>
      <c r="F52" s="21">
        <f t="shared" si="3"/>
        <v>23.099999999999998</v>
      </c>
      <c r="G52" s="22">
        <v>53</v>
      </c>
      <c r="H52" s="23">
        <f t="shared" si="4"/>
        <v>37.099999999999994</v>
      </c>
      <c r="I52" s="23">
        <f t="shared" si="5"/>
        <v>60.19999999999999</v>
      </c>
      <c r="J52" s="51" t="s">
        <v>1433</v>
      </c>
    </row>
    <row r="53" spans="1:10" ht="14.25">
      <c r="A53" s="51" t="s">
        <v>1528</v>
      </c>
      <c r="B53" s="51" t="s">
        <v>1529</v>
      </c>
      <c r="C53" s="12">
        <v>62</v>
      </c>
      <c r="D53" s="12">
        <v>7</v>
      </c>
      <c r="E53" s="13">
        <v>78</v>
      </c>
      <c r="F53" s="21">
        <f t="shared" si="3"/>
        <v>23.4</v>
      </c>
      <c r="G53" s="22">
        <v>52</v>
      </c>
      <c r="H53" s="23">
        <f t="shared" si="4"/>
        <v>36.4</v>
      </c>
      <c r="I53" s="23">
        <f t="shared" si="5"/>
        <v>59.8</v>
      </c>
      <c r="J53" s="51" t="s">
        <v>1433</v>
      </c>
    </row>
    <row r="54" spans="1:10" ht="14.25">
      <c r="A54" s="51" t="s">
        <v>1530</v>
      </c>
      <c r="B54" s="51" t="s">
        <v>1531</v>
      </c>
      <c r="C54" s="12">
        <v>63</v>
      </c>
      <c r="D54" s="12">
        <v>7</v>
      </c>
      <c r="E54" s="13">
        <v>57</v>
      </c>
      <c r="F54" s="21">
        <f t="shared" si="3"/>
        <v>17.099999999999998</v>
      </c>
      <c r="G54" s="22">
        <v>61</v>
      </c>
      <c r="H54" s="23">
        <f t="shared" si="4"/>
        <v>42.699999999999996</v>
      </c>
      <c r="I54" s="23">
        <f t="shared" si="5"/>
        <v>59.8</v>
      </c>
      <c r="J54" s="51" t="s">
        <v>1433</v>
      </c>
    </row>
    <row r="55" spans="1:10" ht="14.25">
      <c r="A55" s="51" t="s">
        <v>1532</v>
      </c>
      <c r="B55" s="51" t="s">
        <v>1533</v>
      </c>
      <c r="C55" s="12">
        <v>62</v>
      </c>
      <c r="D55" s="12">
        <v>14</v>
      </c>
      <c r="E55" s="13">
        <v>54</v>
      </c>
      <c r="F55" s="21">
        <f t="shared" si="3"/>
        <v>16.2</v>
      </c>
      <c r="G55" s="22">
        <v>61.5</v>
      </c>
      <c r="H55" s="23">
        <f t="shared" si="4"/>
        <v>43.05</v>
      </c>
      <c r="I55" s="23">
        <f t="shared" si="5"/>
        <v>59.25</v>
      </c>
      <c r="J55" s="51" t="s">
        <v>1433</v>
      </c>
    </row>
    <row r="56" spans="1:10" ht="12" customHeight="1">
      <c r="A56" s="51" t="s">
        <v>1534</v>
      </c>
      <c r="B56" s="51" t="s">
        <v>1535</v>
      </c>
      <c r="C56" s="12">
        <v>61</v>
      </c>
      <c r="D56" s="12">
        <v>14</v>
      </c>
      <c r="E56" s="13">
        <v>53</v>
      </c>
      <c r="F56" s="21">
        <f t="shared" si="3"/>
        <v>15.899999999999999</v>
      </c>
      <c r="G56" s="22">
        <v>61.5</v>
      </c>
      <c r="H56" s="23">
        <f t="shared" si="4"/>
        <v>43.05</v>
      </c>
      <c r="I56" s="23">
        <f t="shared" si="5"/>
        <v>58.949999999999996</v>
      </c>
      <c r="J56" s="51" t="s">
        <v>1433</v>
      </c>
    </row>
  </sheetData>
  <sheetProtection/>
  <mergeCells count="1">
    <mergeCell ref="A1:J1"/>
  </mergeCells>
  <printOptions/>
  <pageMargins left="0.75" right="0.75" top="1" bottom="1" header="0.51" footer="0.5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6"/>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50390625" style="2" customWidth="1"/>
    <col min="3" max="3" width="5.125" style="2" customWidth="1"/>
    <col min="4" max="4" width="5.00390625" style="2" customWidth="1"/>
    <col min="5" max="5" width="9.50390625" style="3" customWidth="1"/>
    <col min="6" max="6" width="6.50390625" style="17" customWidth="1"/>
    <col min="7" max="7" width="5.125" style="1" customWidth="1"/>
    <col min="8" max="9" width="6.50390625" style="18" customWidth="1"/>
    <col min="10" max="10" width="15.75390625" style="2" customWidth="1"/>
    <col min="11" max="16384" width="9.00390625" style="5" customWidth="1"/>
  </cols>
  <sheetData>
    <row r="1" spans="1:10" ht="36" customHeight="1">
      <c r="A1" s="6" t="s">
        <v>1536</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1537</v>
      </c>
      <c r="B3" s="51" t="s">
        <v>1538</v>
      </c>
      <c r="C3" s="12">
        <v>65</v>
      </c>
      <c r="D3" s="12">
        <v>2</v>
      </c>
      <c r="E3" s="13">
        <v>87</v>
      </c>
      <c r="F3" s="21">
        <f aca="true" t="shared" si="0" ref="F3:F30">E3*0.3</f>
        <v>26.099999999999998</v>
      </c>
      <c r="G3" s="22">
        <v>89.5</v>
      </c>
      <c r="H3" s="23">
        <f aca="true" t="shared" si="1" ref="H3:H30">G3*0.7</f>
        <v>62.65</v>
      </c>
      <c r="I3" s="23">
        <f aca="true" t="shared" si="2" ref="I3:I30">F3+H3</f>
        <v>88.75</v>
      </c>
      <c r="J3" s="51" t="s">
        <v>1539</v>
      </c>
    </row>
    <row r="4" spans="1:10" ht="14.25">
      <c r="A4" s="51" t="s">
        <v>1540</v>
      </c>
      <c r="B4" s="51" t="s">
        <v>1541</v>
      </c>
      <c r="C4" s="12">
        <v>65</v>
      </c>
      <c r="D4" s="12">
        <v>25</v>
      </c>
      <c r="E4" s="13">
        <v>72</v>
      </c>
      <c r="F4" s="21">
        <f t="shared" si="0"/>
        <v>21.599999999999998</v>
      </c>
      <c r="G4" s="22">
        <v>84</v>
      </c>
      <c r="H4" s="23">
        <f t="shared" si="1"/>
        <v>58.8</v>
      </c>
      <c r="I4" s="23">
        <f t="shared" si="2"/>
        <v>80.39999999999999</v>
      </c>
      <c r="J4" s="51" t="s">
        <v>1539</v>
      </c>
    </row>
    <row r="5" spans="1:10" ht="14.25">
      <c r="A5" s="51" t="s">
        <v>1542</v>
      </c>
      <c r="B5" s="51" t="s">
        <v>1543</v>
      </c>
      <c r="C5" s="12">
        <v>65</v>
      </c>
      <c r="D5" s="12">
        <v>23</v>
      </c>
      <c r="E5" s="13">
        <v>76</v>
      </c>
      <c r="F5" s="21">
        <f t="shared" si="0"/>
        <v>22.8</v>
      </c>
      <c r="G5" s="22">
        <v>81.5</v>
      </c>
      <c r="H5" s="23">
        <f t="shared" si="1"/>
        <v>57.05</v>
      </c>
      <c r="I5" s="23">
        <f t="shared" si="2"/>
        <v>79.85</v>
      </c>
      <c r="J5" s="51" t="s">
        <v>1539</v>
      </c>
    </row>
    <row r="6" spans="1:10" ht="14.25">
      <c r="A6" s="51" t="s">
        <v>1544</v>
      </c>
      <c r="B6" s="51" t="s">
        <v>1545</v>
      </c>
      <c r="C6" s="12">
        <v>65</v>
      </c>
      <c r="D6" s="12">
        <v>5</v>
      </c>
      <c r="E6" s="13">
        <v>80</v>
      </c>
      <c r="F6" s="21">
        <f t="shared" si="0"/>
        <v>24</v>
      </c>
      <c r="G6" s="22">
        <v>78.5</v>
      </c>
      <c r="H6" s="23">
        <f t="shared" si="1"/>
        <v>54.949999999999996</v>
      </c>
      <c r="I6" s="23">
        <f t="shared" si="2"/>
        <v>78.94999999999999</v>
      </c>
      <c r="J6" s="51" t="s">
        <v>1539</v>
      </c>
    </row>
    <row r="7" spans="1:10" ht="14.25">
      <c r="A7" s="51" t="s">
        <v>1546</v>
      </c>
      <c r="B7" s="51" t="s">
        <v>1547</v>
      </c>
      <c r="C7" s="12">
        <v>65</v>
      </c>
      <c r="D7" s="12">
        <v>28</v>
      </c>
      <c r="E7" s="13">
        <v>76</v>
      </c>
      <c r="F7" s="21">
        <f t="shared" si="0"/>
        <v>22.8</v>
      </c>
      <c r="G7" s="22">
        <v>80</v>
      </c>
      <c r="H7" s="23">
        <f t="shared" si="1"/>
        <v>56</v>
      </c>
      <c r="I7" s="23">
        <f t="shared" si="2"/>
        <v>78.8</v>
      </c>
      <c r="J7" s="51" t="s">
        <v>1539</v>
      </c>
    </row>
    <row r="8" spans="1:10" ht="14.25">
      <c r="A8" s="51" t="s">
        <v>1548</v>
      </c>
      <c r="B8" s="51" t="s">
        <v>1549</v>
      </c>
      <c r="C8" s="12">
        <v>65</v>
      </c>
      <c r="D8" s="12">
        <v>4</v>
      </c>
      <c r="E8" s="13">
        <v>57</v>
      </c>
      <c r="F8" s="21">
        <f t="shared" si="0"/>
        <v>17.099999999999998</v>
      </c>
      <c r="G8" s="22">
        <v>87</v>
      </c>
      <c r="H8" s="23">
        <f t="shared" si="1"/>
        <v>60.9</v>
      </c>
      <c r="I8" s="23">
        <f t="shared" si="2"/>
        <v>78</v>
      </c>
      <c r="J8" s="51" t="s">
        <v>1539</v>
      </c>
    </row>
    <row r="9" spans="1:10" ht="14.25">
      <c r="A9" s="51" t="s">
        <v>1550</v>
      </c>
      <c r="B9" s="51" t="s">
        <v>1551</v>
      </c>
      <c r="C9" s="12">
        <v>65</v>
      </c>
      <c r="D9" s="12">
        <v>15</v>
      </c>
      <c r="E9" s="13">
        <v>60</v>
      </c>
      <c r="F9" s="21">
        <f t="shared" si="0"/>
        <v>18</v>
      </c>
      <c r="G9" s="22">
        <v>85.5</v>
      </c>
      <c r="H9" s="23">
        <f t="shared" si="1"/>
        <v>59.849999999999994</v>
      </c>
      <c r="I9" s="23">
        <f t="shared" si="2"/>
        <v>77.85</v>
      </c>
      <c r="J9" s="51" t="s">
        <v>1539</v>
      </c>
    </row>
    <row r="10" spans="1:10" ht="14.25">
      <c r="A10" s="51" t="s">
        <v>1552</v>
      </c>
      <c r="B10" s="51" t="s">
        <v>1553</v>
      </c>
      <c r="C10" s="12">
        <v>65</v>
      </c>
      <c r="D10" s="12">
        <v>14</v>
      </c>
      <c r="E10" s="13">
        <v>72</v>
      </c>
      <c r="F10" s="21">
        <f t="shared" si="0"/>
        <v>21.599999999999998</v>
      </c>
      <c r="G10" s="22">
        <v>78.5</v>
      </c>
      <c r="H10" s="23">
        <f t="shared" si="1"/>
        <v>54.949999999999996</v>
      </c>
      <c r="I10" s="23">
        <f t="shared" si="2"/>
        <v>76.55</v>
      </c>
      <c r="J10" s="51" t="s">
        <v>1539</v>
      </c>
    </row>
    <row r="11" spans="1:10" ht="14.25">
      <c r="A11" s="51" t="s">
        <v>1554</v>
      </c>
      <c r="B11" s="51" t="s">
        <v>1555</v>
      </c>
      <c r="C11" s="12">
        <v>65</v>
      </c>
      <c r="D11" s="12">
        <v>11</v>
      </c>
      <c r="E11" s="13">
        <v>75</v>
      </c>
      <c r="F11" s="21">
        <f t="shared" si="0"/>
        <v>22.5</v>
      </c>
      <c r="G11" s="22">
        <v>75</v>
      </c>
      <c r="H11" s="23">
        <f t="shared" si="1"/>
        <v>52.5</v>
      </c>
      <c r="I11" s="23">
        <f t="shared" si="2"/>
        <v>75</v>
      </c>
      <c r="J11" s="51" t="s">
        <v>1539</v>
      </c>
    </row>
    <row r="12" spans="1:10" ht="14.25">
      <c r="A12" s="51" t="s">
        <v>1556</v>
      </c>
      <c r="B12" s="51" t="s">
        <v>568</v>
      </c>
      <c r="C12" s="12">
        <v>65</v>
      </c>
      <c r="D12" s="12">
        <v>12</v>
      </c>
      <c r="E12" s="13">
        <v>78</v>
      </c>
      <c r="F12" s="21">
        <f t="shared" si="0"/>
        <v>23.4</v>
      </c>
      <c r="G12" s="22">
        <v>73.5</v>
      </c>
      <c r="H12" s="23">
        <f t="shared" si="1"/>
        <v>51.449999999999996</v>
      </c>
      <c r="I12" s="23">
        <f t="shared" si="2"/>
        <v>74.85</v>
      </c>
      <c r="J12" s="51" t="s">
        <v>1539</v>
      </c>
    </row>
    <row r="13" spans="1:10" ht="14.25">
      <c r="A13" s="51" t="s">
        <v>1557</v>
      </c>
      <c r="B13" s="51" t="s">
        <v>1558</v>
      </c>
      <c r="C13" s="12">
        <v>65</v>
      </c>
      <c r="D13" s="12">
        <v>17</v>
      </c>
      <c r="E13" s="13">
        <v>70</v>
      </c>
      <c r="F13" s="21">
        <f t="shared" si="0"/>
        <v>21</v>
      </c>
      <c r="G13" s="22">
        <v>75.5</v>
      </c>
      <c r="H13" s="23">
        <f t="shared" si="1"/>
        <v>52.849999999999994</v>
      </c>
      <c r="I13" s="23">
        <f t="shared" si="2"/>
        <v>73.85</v>
      </c>
      <c r="J13" s="51" t="s">
        <v>1539</v>
      </c>
    </row>
    <row r="14" spans="1:10" ht="14.25">
      <c r="A14" s="51" t="s">
        <v>1559</v>
      </c>
      <c r="B14" s="51" t="s">
        <v>1560</v>
      </c>
      <c r="C14" s="12">
        <v>65</v>
      </c>
      <c r="D14" s="12">
        <v>8</v>
      </c>
      <c r="E14" s="13">
        <v>65</v>
      </c>
      <c r="F14" s="21">
        <f t="shared" si="0"/>
        <v>19.5</v>
      </c>
      <c r="G14" s="22">
        <v>76</v>
      </c>
      <c r="H14" s="23">
        <f t="shared" si="1"/>
        <v>53.199999999999996</v>
      </c>
      <c r="I14" s="23">
        <f t="shared" si="2"/>
        <v>72.69999999999999</v>
      </c>
      <c r="J14" s="51" t="s">
        <v>1539</v>
      </c>
    </row>
    <row r="15" spans="1:10" ht="14.25">
      <c r="A15" s="51" t="s">
        <v>1561</v>
      </c>
      <c r="B15" s="51" t="s">
        <v>1562</v>
      </c>
      <c r="C15" s="12">
        <v>65</v>
      </c>
      <c r="D15" s="12">
        <v>20</v>
      </c>
      <c r="E15" s="13">
        <v>71</v>
      </c>
      <c r="F15" s="21">
        <f t="shared" si="0"/>
        <v>21.3</v>
      </c>
      <c r="G15" s="22">
        <v>72</v>
      </c>
      <c r="H15" s="23">
        <f t="shared" si="1"/>
        <v>50.4</v>
      </c>
      <c r="I15" s="23">
        <f t="shared" si="2"/>
        <v>71.7</v>
      </c>
      <c r="J15" s="51" t="s">
        <v>1539</v>
      </c>
    </row>
    <row r="16" spans="1:10" ht="14.25">
      <c r="A16" s="51" t="s">
        <v>1563</v>
      </c>
      <c r="B16" s="51" t="s">
        <v>1564</v>
      </c>
      <c r="C16" s="12">
        <v>65</v>
      </c>
      <c r="D16" s="12">
        <v>19</v>
      </c>
      <c r="E16" s="13">
        <v>59</v>
      </c>
      <c r="F16" s="21">
        <f t="shared" si="0"/>
        <v>17.7</v>
      </c>
      <c r="G16" s="22">
        <v>77</v>
      </c>
      <c r="H16" s="23">
        <f t="shared" si="1"/>
        <v>53.9</v>
      </c>
      <c r="I16" s="23">
        <f t="shared" si="2"/>
        <v>71.6</v>
      </c>
      <c r="J16" s="51" t="s">
        <v>1539</v>
      </c>
    </row>
    <row r="17" spans="1:10" ht="14.25">
      <c r="A17" s="51" t="s">
        <v>1565</v>
      </c>
      <c r="B17" s="51" t="s">
        <v>1566</v>
      </c>
      <c r="C17" s="12">
        <v>65</v>
      </c>
      <c r="D17" s="12">
        <v>10</v>
      </c>
      <c r="E17" s="13">
        <v>82</v>
      </c>
      <c r="F17" s="21">
        <f t="shared" si="0"/>
        <v>24.599999999999998</v>
      </c>
      <c r="G17" s="22">
        <v>66.5</v>
      </c>
      <c r="H17" s="23">
        <f t="shared" si="1"/>
        <v>46.55</v>
      </c>
      <c r="I17" s="23">
        <f t="shared" si="2"/>
        <v>71.14999999999999</v>
      </c>
      <c r="J17" s="51" t="s">
        <v>1539</v>
      </c>
    </row>
    <row r="18" spans="1:10" ht="14.25">
      <c r="A18" s="51" t="s">
        <v>1567</v>
      </c>
      <c r="B18" s="51" t="s">
        <v>1568</v>
      </c>
      <c r="C18" s="12">
        <v>65</v>
      </c>
      <c r="D18" s="12">
        <v>24</v>
      </c>
      <c r="E18" s="13">
        <v>62</v>
      </c>
      <c r="F18" s="21">
        <f t="shared" si="0"/>
        <v>18.599999999999998</v>
      </c>
      <c r="G18" s="22">
        <v>74.5</v>
      </c>
      <c r="H18" s="23">
        <f t="shared" si="1"/>
        <v>52.15</v>
      </c>
      <c r="I18" s="23">
        <f t="shared" si="2"/>
        <v>70.75</v>
      </c>
      <c r="J18" s="51" t="s">
        <v>1539</v>
      </c>
    </row>
    <row r="19" spans="1:10" ht="14.25">
      <c r="A19" s="51" t="s">
        <v>1569</v>
      </c>
      <c r="B19" s="51" t="s">
        <v>1570</v>
      </c>
      <c r="C19" s="12">
        <v>65</v>
      </c>
      <c r="D19" s="12">
        <v>9</v>
      </c>
      <c r="E19" s="13">
        <v>61</v>
      </c>
      <c r="F19" s="21">
        <f t="shared" si="0"/>
        <v>18.3</v>
      </c>
      <c r="G19" s="22">
        <v>71.5</v>
      </c>
      <c r="H19" s="23">
        <f t="shared" si="1"/>
        <v>50.05</v>
      </c>
      <c r="I19" s="23">
        <f t="shared" si="2"/>
        <v>68.35</v>
      </c>
      <c r="J19" s="51" t="s">
        <v>1539</v>
      </c>
    </row>
    <row r="20" spans="1:10" ht="14.25">
      <c r="A20" s="51" t="s">
        <v>1571</v>
      </c>
      <c r="B20" s="51" t="s">
        <v>1572</v>
      </c>
      <c r="C20" s="12">
        <v>65</v>
      </c>
      <c r="D20" s="12">
        <v>3</v>
      </c>
      <c r="E20" s="13">
        <v>57</v>
      </c>
      <c r="F20" s="21">
        <f t="shared" si="0"/>
        <v>17.099999999999998</v>
      </c>
      <c r="G20" s="22">
        <v>72</v>
      </c>
      <c r="H20" s="23">
        <f t="shared" si="1"/>
        <v>50.4</v>
      </c>
      <c r="I20" s="23">
        <f t="shared" si="2"/>
        <v>67.5</v>
      </c>
      <c r="J20" s="51" t="s">
        <v>1539</v>
      </c>
    </row>
    <row r="21" spans="1:10" ht="14.25">
      <c r="A21" s="51" t="s">
        <v>1573</v>
      </c>
      <c r="B21" s="51" t="s">
        <v>1574</v>
      </c>
      <c r="C21" s="12">
        <v>65</v>
      </c>
      <c r="D21" s="12">
        <v>6</v>
      </c>
      <c r="E21" s="13">
        <v>56</v>
      </c>
      <c r="F21" s="21">
        <f t="shared" si="0"/>
        <v>16.8</v>
      </c>
      <c r="G21" s="22">
        <v>66</v>
      </c>
      <c r="H21" s="23">
        <f t="shared" si="1"/>
        <v>46.199999999999996</v>
      </c>
      <c r="I21" s="23">
        <f t="shared" si="2"/>
        <v>63</v>
      </c>
      <c r="J21" s="51" t="s">
        <v>1539</v>
      </c>
    </row>
    <row r="22" spans="1:10" ht="14.25">
      <c r="A22" s="51" t="s">
        <v>1575</v>
      </c>
      <c r="B22" s="51" t="s">
        <v>1576</v>
      </c>
      <c r="C22" s="12">
        <v>65</v>
      </c>
      <c r="D22" s="12">
        <v>22</v>
      </c>
      <c r="E22" s="13">
        <v>55</v>
      </c>
      <c r="F22" s="21">
        <f t="shared" si="0"/>
        <v>16.5</v>
      </c>
      <c r="G22" s="22">
        <v>63.5</v>
      </c>
      <c r="H22" s="23">
        <f t="shared" si="1"/>
        <v>44.449999999999996</v>
      </c>
      <c r="I22" s="23">
        <f t="shared" si="2"/>
        <v>60.949999999999996</v>
      </c>
      <c r="J22" s="51" t="s">
        <v>1539</v>
      </c>
    </row>
    <row r="23" spans="1:10" ht="14.25">
      <c r="A23" s="51" t="s">
        <v>1577</v>
      </c>
      <c r="B23" s="51" t="s">
        <v>1578</v>
      </c>
      <c r="C23" s="12">
        <v>65</v>
      </c>
      <c r="D23" s="12">
        <v>16</v>
      </c>
      <c r="E23" s="13">
        <v>50</v>
      </c>
      <c r="F23" s="21">
        <f t="shared" si="0"/>
        <v>15</v>
      </c>
      <c r="G23" s="22">
        <v>64</v>
      </c>
      <c r="H23" s="23">
        <f t="shared" si="1"/>
        <v>44.8</v>
      </c>
      <c r="I23" s="23">
        <f t="shared" si="2"/>
        <v>59.8</v>
      </c>
      <c r="J23" s="51" t="s">
        <v>1539</v>
      </c>
    </row>
    <row r="24" spans="1:10" ht="14.25">
      <c r="A24" s="51" t="s">
        <v>1579</v>
      </c>
      <c r="B24" s="51" t="s">
        <v>1580</v>
      </c>
      <c r="C24" s="12">
        <v>65</v>
      </c>
      <c r="D24" s="12">
        <v>27</v>
      </c>
      <c r="E24" s="13">
        <v>52</v>
      </c>
      <c r="F24" s="21">
        <f t="shared" si="0"/>
        <v>15.6</v>
      </c>
      <c r="G24" s="22">
        <v>62</v>
      </c>
      <c r="H24" s="23">
        <f t="shared" si="1"/>
        <v>43.4</v>
      </c>
      <c r="I24" s="23">
        <f t="shared" si="2"/>
        <v>59</v>
      </c>
      <c r="J24" s="51" t="s">
        <v>1539</v>
      </c>
    </row>
    <row r="25" spans="1:10" ht="14.25">
      <c r="A25" s="51" t="s">
        <v>1581</v>
      </c>
      <c r="B25" s="51" t="s">
        <v>1582</v>
      </c>
      <c r="C25" s="12">
        <v>65</v>
      </c>
      <c r="D25" s="12">
        <v>21</v>
      </c>
      <c r="E25" s="13">
        <v>59</v>
      </c>
      <c r="F25" s="21">
        <f t="shared" si="0"/>
        <v>17.7</v>
      </c>
      <c r="G25" s="22">
        <v>57</v>
      </c>
      <c r="H25" s="23">
        <f t="shared" si="1"/>
        <v>39.9</v>
      </c>
      <c r="I25" s="23">
        <f t="shared" si="2"/>
        <v>57.599999999999994</v>
      </c>
      <c r="J25" s="51" t="s">
        <v>1539</v>
      </c>
    </row>
    <row r="26" spans="1:10" ht="15" customHeight="1">
      <c r="A26" s="51" t="s">
        <v>1583</v>
      </c>
      <c r="B26" s="51" t="s">
        <v>1584</v>
      </c>
      <c r="C26" s="12">
        <v>65</v>
      </c>
      <c r="D26" s="12">
        <v>7</v>
      </c>
      <c r="E26" s="13">
        <v>60</v>
      </c>
      <c r="F26" s="21">
        <f t="shared" si="0"/>
        <v>18</v>
      </c>
      <c r="G26" s="22">
        <v>48.5</v>
      </c>
      <c r="H26" s="23">
        <f t="shared" si="1"/>
        <v>33.949999999999996</v>
      </c>
      <c r="I26" s="23">
        <f t="shared" si="2"/>
        <v>51.949999999999996</v>
      </c>
      <c r="J26" s="51" t="s">
        <v>1539</v>
      </c>
    </row>
  </sheetData>
  <sheetProtection/>
  <mergeCells count="1">
    <mergeCell ref="A1:J1"/>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141"/>
  <sheetViews>
    <sheetView zoomScale="85" zoomScaleNormal="85" zoomScaleSheetLayoutView="100" workbookViewId="0" topLeftCell="A1">
      <pane ySplit="2" topLeftCell="A101"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8.25390625" style="3" customWidth="1"/>
    <col min="6" max="6" width="10.75390625" style="4" customWidth="1"/>
    <col min="7" max="7" width="5.125" style="1" customWidth="1"/>
    <col min="8" max="8" width="7.25390625" style="5" customWidth="1"/>
    <col min="9" max="9" width="6.875" style="5" customWidth="1"/>
    <col min="10" max="10" width="12.875" style="2" customWidth="1"/>
    <col min="11" max="16384" width="9.00390625" style="5" customWidth="1"/>
  </cols>
  <sheetData>
    <row r="1" spans="1:10" ht="36" customHeight="1">
      <c r="A1" s="6" t="s">
        <v>108</v>
      </c>
      <c r="B1" s="6"/>
      <c r="C1" s="6"/>
      <c r="D1" s="6"/>
      <c r="E1" s="6"/>
      <c r="F1" s="6"/>
      <c r="G1" s="6"/>
      <c r="H1" s="6"/>
      <c r="I1" s="6"/>
      <c r="J1" s="6"/>
    </row>
    <row r="2" spans="1:10" s="36" customFormat="1" ht="54" customHeight="1">
      <c r="A2" s="45" t="s">
        <v>1</v>
      </c>
      <c r="B2" s="45" t="s">
        <v>2</v>
      </c>
      <c r="C2" s="45" t="s">
        <v>3</v>
      </c>
      <c r="D2" s="45" t="s">
        <v>4</v>
      </c>
      <c r="E2" s="9" t="s">
        <v>5</v>
      </c>
      <c r="F2" s="9" t="s">
        <v>6</v>
      </c>
      <c r="G2" s="10" t="s">
        <v>7</v>
      </c>
      <c r="H2" s="9" t="s">
        <v>8</v>
      </c>
      <c r="I2" s="10" t="s">
        <v>9</v>
      </c>
      <c r="J2" s="46" t="s">
        <v>10</v>
      </c>
    </row>
    <row r="3" spans="1:10" s="5" customFormat="1" ht="14.25">
      <c r="A3" s="49" t="s">
        <v>109</v>
      </c>
      <c r="B3" s="49" t="s">
        <v>110</v>
      </c>
      <c r="C3" s="13">
        <v>10</v>
      </c>
      <c r="D3" s="13">
        <v>16</v>
      </c>
      <c r="E3" s="13">
        <v>70</v>
      </c>
      <c r="F3" s="21">
        <f aca="true" t="shared" si="0" ref="F3:F66">E3*0.3</f>
        <v>21</v>
      </c>
      <c r="G3" s="13">
        <v>78</v>
      </c>
      <c r="H3" s="21">
        <f aca="true" t="shared" si="1" ref="H3:H66">G3*0.7</f>
        <v>54.599999999999994</v>
      </c>
      <c r="I3" s="21">
        <f aca="true" t="shared" si="2" ref="I3:I66">F3+H3</f>
        <v>75.6</v>
      </c>
      <c r="J3" s="49" t="s">
        <v>111</v>
      </c>
    </row>
    <row r="4" spans="1:10" s="5" customFormat="1" ht="14.25">
      <c r="A4" s="49" t="s">
        <v>112</v>
      </c>
      <c r="B4" s="49" t="s">
        <v>113</v>
      </c>
      <c r="C4" s="13">
        <v>16</v>
      </c>
      <c r="D4" s="13">
        <v>27</v>
      </c>
      <c r="E4" s="13">
        <v>72</v>
      </c>
      <c r="F4" s="21">
        <f t="shared" si="0"/>
        <v>21.599999999999998</v>
      </c>
      <c r="G4" s="13">
        <v>77</v>
      </c>
      <c r="H4" s="21">
        <f t="shared" si="1"/>
        <v>53.9</v>
      </c>
      <c r="I4" s="21">
        <f t="shared" si="2"/>
        <v>75.5</v>
      </c>
      <c r="J4" s="49" t="s">
        <v>111</v>
      </c>
    </row>
    <row r="5" spans="1:10" s="5" customFormat="1" ht="14.25">
      <c r="A5" s="49" t="s">
        <v>114</v>
      </c>
      <c r="B5" s="49" t="s">
        <v>115</v>
      </c>
      <c r="C5" s="13">
        <v>16</v>
      </c>
      <c r="D5" s="13">
        <v>30</v>
      </c>
      <c r="E5" s="13">
        <v>76</v>
      </c>
      <c r="F5" s="21">
        <f t="shared" si="0"/>
        <v>22.8</v>
      </c>
      <c r="G5" s="13">
        <v>73</v>
      </c>
      <c r="H5" s="21">
        <f t="shared" si="1"/>
        <v>51.099999999999994</v>
      </c>
      <c r="I5" s="21">
        <f t="shared" si="2"/>
        <v>73.89999999999999</v>
      </c>
      <c r="J5" s="49" t="s">
        <v>111</v>
      </c>
    </row>
    <row r="6" spans="1:10" s="5" customFormat="1" ht="14.25">
      <c r="A6" s="49" t="s">
        <v>116</v>
      </c>
      <c r="B6" s="49" t="s">
        <v>117</v>
      </c>
      <c r="C6" s="13">
        <v>13</v>
      </c>
      <c r="D6" s="13">
        <v>27</v>
      </c>
      <c r="E6" s="13">
        <v>80</v>
      </c>
      <c r="F6" s="21">
        <f t="shared" si="0"/>
        <v>24</v>
      </c>
      <c r="G6" s="13">
        <v>68</v>
      </c>
      <c r="H6" s="21">
        <f t="shared" si="1"/>
        <v>47.599999999999994</v>
      </c>
      <c r="I6" s="21">
        <f t="shared" si="2"/>
        <v>71.6</v>
      </c>
      <c r="J6" s="49" t="s">
        <v>111</v>
      </c>
    </row>
    <row r="7" spans="1:10" s="5" customFormat="1" ht="14.25">
      <c r="A7" s="49" t="s">
        <v>118</v>
      </c>
      <c r="B7" s="49" t="s">
        <v>119</v>
      </c>
      <c r="C7" s="13">
        <v>12</v>
      </c>
      <c r="D7" s="13">
        <v>24</v>
      </c>
      <c r="E7" s="13">
        <v>74</v>
      </c>
      <c r="F7" s="21">
        <f t="shared" si="0"/>
        <v>22.2</v>
      </c>
      <c r="G7" s="13">
        <v>70</v>
      </c>
      <c r="H7" s="21">
        <f t="shared" si="1"/>
        <v>49</v>
      </c>
      <c r="I7" s="21">
        <f t="shared" si="2"/>
        <v>71.2</v>
      </c>
      <c r="J7" s="49" t="s">
        <v>111</v>
      </c>
    </row>
    <row r="8" spans="1:10" s="5" customFormat="1" ht="14.25">
      <c r="A8" s="49" t="s">
        <v>120</v>
      </c>
      <c r="B8" s="49" t="s">
        <v>121</v>
      </c>
      <c r="C8" s="13">
        <v>15</v>
      </c>
      <c r="D8" s="13">
        <v>17</v>
      </c>
      <c r="E8" s="13">
        <v>77</v>
      </c>
      <c r="F8" s="21">
        <f t="shared" si="0"/>
        <v>23.099999999999998</v>
      </c>
      <c r="G8" s="13">
        <v>68</v>
      </c>
      <c r="H8" s="21">
        <f t="shared" si="1"/>
        <v>47.599999999999994</v>
      </c>
      <c r="I8" s="21">
        <f t="shared" si="2"/>
        <v>70.69999999999999</v>
      </c>
      <c r="J8" s="49" t="s">
        <v>111</v>
      </c>
    </row>
    <row r="9" spans="1:10" s="5" customFormat="1" ht="14.25">
      <c r="A9" s="49" t="s">
        <v>122</v>
      </c>
      <c r="B9" s="49" t="s">
        <v>123</v>
      </c>
      <c r="C9" s="13">
        <v>8</v>
      </c>
      <c r="D9" s="13">
        <v>26</v>
      </c>
      <c r="E9" s="13">
        <v>83</v>
      </c>
      <c r="F9" s="21">
        <f t="shared" si="0"/>
        <v>24.9</v>
      </c>
      <c r="G9" s="13">
        <v>65</v>
      </c>
      <c r="H9" s="21">
        <f t="shared" si="1"/>
        <v>45.5</v>
      </c>
      <c r="I9" s="21">
        <f t="shared" si="2"/>
        <v>70.4</v>
      </c>
      <c r="J9" s="49" t="s">
        <v>111</v>
      </c>
    </row>
    <row r="10" spans="1:10" s="5" customFormat="1" ht="14.25">
      <c r="A10" s="49" t="s">
        <v>124</v>
      </c>
      <c r="B10" s="49" t="s">
        <v>125</v>
      </c>
      <c r="C10" s="13">
        <v>16</v>
      </c>
      <c r="D10" s="13">
        <v>23</v>
      </c>
      <c r="E10" s="13">
        <v>76</v>
      </c>
      <c r="F10" s="21">
        <f t="shared" si="0"/>
        <v>22.8</v>
      </c>
      <c r="G10" s="13">
        <v>68</v>
      </c>
      <c r="H10" s="21">
        <f t="shared" si="1"/>
        <v>47.599999999999994</v>
      </c>
      <c r="I10" s="21">
        <f t="shared" si="2"/>
        <v>70.39999999999999</v>
      </c>
      <c r="J10" s="49" t="s">
        <v>111</v>
      </c>
    </row>
    <row r="11" spans="1:10" s="5" customFormat="1" ht="14.25">
      <c r="A11" s="49" t="s">
        <v>126</v>
      </c>
      <c r="B11" s="49" t="s">
        <v>127</v>
      </c>
      <c r="C11" s="13">
        <v>16</v>
      </c>
      <c r="D11" s="13">
        <v>26</v>
      </c>
      <c r="E11" s="13">
        <v>85</v>
      </c>
      <c r="F11" s="21">
        <f t="shared" si="0"/>
        <v>25.5</v>
      </c>
      <c r="G11" s="13">
        <v>64</v>
      </c>
      <c r="H11" s="21">
        <f t="shared" si="1"/>
        <v>44.8</v>
      </c>
      <c r="I11" s="21">
        <f t="shared" si="2"/>
        <v>70.3</v>
      </c>
      <c r="J11" s="49" t="s">
        <v>111</v>
      </c>
    </row>
    <row r="12" spans="1:10" s="5" customFormat="1" ht="14.25">
      <c r="A12" s="49" t="s">
        <v>128</v>
      </c>
      <c r="B12" s="49" t="s">
        <v>129</v>
      </c>
      <c r="C12" s="13">
        <v>11</v>
      </c>
      <c r="D12" s="13">
        <v>30</v>
      </c>
      <c r="E12" s="13">
        <v>77</v>
      </c>
      <c r="F12" s="21">
        <f t="shared" si="0"/>
        <v>23.099999999999998</v>
      </c>
      <c r="G12" s="13">
        <v>66</v>
      </c>
      <c r="H12" s="21">
        <f t="shared" si="1"/>
        <v>46.199999999999996</v>
      </c>
      <c r="I12" s="21">
        <f t="shared" si="2"/>
        <v>69.3</v>
      </c>
      <c r="J12" s="49" t="s">
        <v>111</v>
      </c>
    </row>
    <row r="13" spans="1:10" s="5" customFormat="1" ht="14.25">
      <c r="A13" s="49" t="s">
        <v>130</v>
      </c>
      <c r="B13" s="49" t="s">
        <v>131</v>
      </c>
      <c r="C13" s="13">
        <v>13</v>
      </c>
      <c r="D13" s="13">
        <v>18</v>
      </c>
      <c r="E13" s="13">
        <v>77</v>
      </c>
      <c r="F13" s="21">
        <f t="shared" si="0"/>
        <v>23.099999999999998</v>
      </c>
      <c r="G13" s="13">
        <v>66</v>
      </c>
      <c r="H13" s="21">
        <f t="shared" si="1"/>
        <v>46.199999999999996</v>
      </c>
      <c r="I13" s="21">
        <f t="shared" si="2"/>
        <v>69.3</v>
      </c>
      <c r="J13" s="49" t="s">
        <v>111</v>
      </c>
    </row>
    <row r="14" spans="1:10" s="5" customFormat="1" ht="14.25">
      <c r="A14" s="49" t="s">
        <v>132</v>
      </c>
      <c r="B14" s="49" t="s">
        <v>133</v>
      </c>
      <c r="C14" s="13">
        <v>12</v>
      </c>
      <c r="D14" s="13">
        <v>19</v>
      </c>
      <c r="E14" s="13">
        <v>79</v>
      </c>
      <c r="F14" s="21">
        <f t="shared" si="0"/>
        <v>23.7</v>
      </c>
      <c r="G14" s="13">
        <v>65</v>
      </c>
      <c r="H14" s="21">
        <f t="shared" si="1"/>
        <v>45.5</v>
      </c>
      <c r="I14" s="21">
        <f t="shared" si="2"/>
        <v>69.2</v>
      </c>
      <c r="J14" s="49" t="s">
        <v>111</v>
      </c>
    </row>
    <row r="15" spans="1:10" s="5" customFormat="1" ht="14.25">
      <c r="A15" s="49" t="s">
        <v>134</v>
      </c>
      <c r="B15" s="49" t="s">
        <v>135</v>
      </c>
      <c r="C15" s="13">
        <v>6</v>
      </c>
      <c r="D15" s="13">
        <v>22</v>
      </c>
      <c r="E15" s="13">
        <v>80</v>
      </c>
      <c r="F15" s="21">
        <f t="shared" si="0"/>
        <v>24</v>
      </c>
      <c r="G15" s="13">
        <v>64</v>
      </c>
      <c r="H15" s="21">
        <f t="shared" si="1"/>
        <v>44.8</v>
      </c>
      <c r="I15" s="21">
        <f t="shared" si="2"/>
        <v>68.8</v>
      </c>
      <c r="J15" s="49" t="s">
        <v>111</v>
      </c>
    </row>
    <row r="16" spans="1:10" s="5" customFormat="1" ht="14.25">
      <c r="A16" s="49" t="s">
        <v>136</v>
      </c>
      <c r="B16" s="49" t="s">
        <v>137</v>
      </c>
      <c r="C16" s="13">
        <v>17</v>
      </c>
      <c r="D16" s="13">
        <v>11</v>
      </c>
      <c r="E16" s="13">
        <v>82</v>
      </c>
      <c r="F16" s="21">
        <f t="shared" si="0"/>
        <v>24.599999999999998</v>
      </c>
      <c r="G16" s="13">
        <v>63</v>
      </c>
      <c r="H16" s="21">
        <f t="shared" si="1"/>
        <v>44.099999999999994</v>
      </c>
      <c r="I16" s="21">
        <f t="shared" si="2"/>
        <v>68.69999999999999</v>
      </c>
      <c r="J16" s="49" t="s">
        <v>111</v>
      </c>
    </row>
    <row r="17" spans="1:10" s="5" customFormat="1" ht="14.25">
      <c r="A17" s="49" t="s">
        <v>138</v>
      </c>
      <c r="B17" s="49" t="s">
        <v>139</v>
      </c>
      <c r="C17" s="13">
        <v>16</v>
      </c>
      <c r="D17" s="13">
        <v>17</v>
      </c>
      <c r="E17" s="13">
        <v>55</v>
      </c>
      <c r="F17" s="21">
        <f t="shared" si="0"/>
        <v>16.5</v>
      </c>
      <c r="G17" s="13">
        <v>74</v>
      </c>
      <c r="H17" s="21">
        <f t="shared" si="1"/>
        <v>51.8</v>
      </c>
      <c r="I17" s="21">
        <f t="shared" si="2"/>
        <v>68.3</v>
      </c>
      <c r="J17" s="49" t="s">
        <v>111</v>
      </c>
    </row>
    <row r="18" spans="1:10" s="5" customFormat="1" ht="14.25">
      <c r="A18" s="49" t="s">
        <v>140</v>
      </c>
      <c r="B18" s="49" t="s">
        <v>141</v>
      </c>
      <c r="C18" s="13">
        <v>4</v>
      </c>
      <c r="D18" s="13">
        <v>9</v>
      </c>
      <c r="E18" s="13">
        <v>80</v>
      </c>
      <c r="F18" s="21">
        <f t="shared" si="0"/>
        <v>24</v>
      </c>
      <c r="G18" s="13">
        <v>63</v>
      </c>
      <c r="H18" s="21">
        <f t="shared" si="1"/>
        <v>44.099999999999994</v>
      </c>
      <c r="I18" s="21">
        <f t="shared" si="2"/>
        <v>68.1</v>
      </c>
      <c r="J18" s="49" t="s">
        <v>111</v>
      </c>
    </row>
    <row r="19" spans="1:10" s="5" customFormat="1" ht="14.25">
      <c r="A19" s="49" t="s">
        <v>142</v>
      </c>
      <c r="B19" s="49" t="s">
        <v>143</v>
      </c>
      <c r="C19" s="13">
        <v>4</v>
      </c>
      <c r="D19" s="13">
        <v>20</v>
      </c>
      <c r="E19" s="13">
        <v>66</v>
      </c>
      <c r="F19" s="21">
        <f t="shared" si="0"/>
        <v>19.8</v>
      </c>
      <c r="G19" s="13">
        <v>69</v>
      </c>
      <c r="H19" s="21">
        <f t="shared" si="1"/>
        <v>48.3</v>
      </c>
      <c r="I19" s="21">
        <f t="shared" si="2"/>
        <v>68.1</v>
      </c>
      <c r="J19" s="49" t="s">
        <v>111</v>
      </c>
    </row>
    <row r="20" spans="1:10" s="5" customFormat="1" ht="14.25">
      <c r="A20" s="49" t="s">
        <v>144</v>
      </c>
      <c r="B20" s="49" t="s">
        <v>145</v>
      </c>
      <c r="C20" s="13">
        <v>15</v>
      </c>
      <c r="D20" s="13">
        <v>13</v>
      </c>
      <c r="E20" s="13">
        <v>68</v>
      </c>
      <c r="F20" s="21">
        <f t="shared" si="0"/>
        <v>20.4</v>
      </c>
      <c r="G20" s="13">
        <v>68</v>
      </c>
      <c r="H20" s="21">
        <f t="shared" si="1"/>
        <v>47.599999999999994</v>
      </c>
      <c r="I20" s="21">
        <f t="shared" si="2"/>
        <v>68</v>
      </c>
      <c r="J20" s="49" t="s">
        <v>111</v>
      </c>
    </row>
    <row r="21" spans="1:10" s="5" customFormat="1" ht="14.25">
      <c r="A21" s="49" t="s">
        <v>146</v>
      </c>
      <c r="B21" s="49" t="s">
        <v>147</v>
      </c>
      <c r="C21" s="13">
        <v>12</v>
      </c>
      <c r="D21" s="13">
        <v>30</v>
      </c>
      <c r="E21" s="13">
        <v>56</v>
      </c>
      <c r="F21" s="21">
        <f t="shared" si="0"/>
        <v>16.8</v>
      </c>
      <c r="G21" s="13">
        <v>73</v>
      </c>
      <c r="H21" s="21">
        <f t="shared" si="1"/>
        <v>51.099999999999994</v>
      </c>
      <c r="I21" s="21">
        <f t="shared" si="2"/>
        <v>67.89999999999999</v>
      </c>
      <c r="J21" s="49" t="s">
        <v>111</v>
      </c>
    </row>
    <row r="22" spans="1:10" s="5" customFormat="1" ht="14.25">
      <c r="A22" s="49" t="s">
        <v>148</v>
      </c>
      <c r="B22" s="49" t="s">
        <v>149</v>
      </c>
      <c r="C22" s="13">
        <v>8</v>
      </c>
      <c r="D22" s="13">
        <v>13</v>
      </c>
      <c r="E22" s="13">
        <v>79</v>
      </c>
      <c r="F22" s="21">
        <f t="shared" si="0"/>
        <v>23.7</v>
      </c>
      <c r="G22" s="13">
        <v>63</v>
      </c>
      <c r="H22" s="21">
        <f t="shared" si="1"/>
        <v>44.099999999999994</v>
      </c>
      <c r="I22" s="21">
        <f t="shared" si="2"/>
        <v>67.8</v>
      </c>
      <c r="J22" s="49" t="s">
        <v>111</v>
      </c>
    </row>
    <row r="23" spans="1:10" s="5" customFormat="1" ht="14.25">
      <c r="A23" s="49" t="s">
        <v>150</v>
      </c>
      <c r="B23" s="49" t="s">
        <v>151</v>
      </c>
      <c r="C23" s="13">
        <v>5</v>
      </c>
      <c r="D23" s="13">
        <v>10</v>
      </c>
      <c r="E23" s="13">
        <v>74</v>
      </c>
      <c r="F23" s="21">
        <f t="shared" si="0"/>
        <v>22.2</v>
      </c>
      <c r="G23" s="13">
        <v>65</v>
      </c>
      <c r="H23" s="21">
        <f t="shared" si="1"/>
        <v>45.5</v>
      </c>
      <c r="I23" s="21">
        <f t="shared" si="2"/>
        <v>67.7</v>
      </c>
      <c r="J23" s="49" t="s">
        <v>111</v>
      </c>
    </row>
    <row r="24" spans="1:10" s="5" customFormat="1" ht="14.25">
      <c r="A24" s="49" t="s">
        <v>152</v>
      </c>
      <c r="B24" s="49" t="s">
        <v>153</v>
      </c>
      <c r="C24" s="13">
        <v>9</v>
      </c>
      <c r="D24" s="13">
        <v>27</v>
      </c>
      <c r="E24" s="13">
        <v>58</v>
      </c>
      <c r="F24" s="21">
        <f t="shared" si="0"/>
        <v>17.4</v>
      </c>
      <c r="G24" s="13">
        <v>71</v>
      </c>
      <c r="H24" s="21">
        <f t="shared" si="1"/>
        <v>49.699999999999996</v>
      </c>
      <c r="I24" s="21">
        <f t="shared" si="2"/>
        <v>67.1</v>
      </c>
      <c r="J24" s="49" t="s">
        <v>111</v>
      </c>
    </row>
    <row r="25" spans="1:10" s="5" customFormat="1" ht="14.25">
      <c r="A25" s="49" t="s">
        <v>154</v>
      </c>
      <c r="B25" s="49" t="s">
        <v>155</v>
      </c>
      <c r="C25" s="13">
        <v>16</v>
      </c>
      <c r="D25" s="13">
        <v>9</v>
      </c>
      <c r="E25" s="13">
        <v>74</v>
      </c>
      <c r="F25" s="21">
        <f t="shared" si="0"/>
        <v>22.2</v>
      </c>
      <c r="G25" s="13">
        <v>64</v>
      </c>
      <c r="H25" s="21">
        <f t="shared" si="1"/>
        <v>44.8</v>
      </c>
      <c r="I25" s="21">
        <f t="shared" si="2"/>
        <v>67</v>
      </c>
      <c r="J25" s="49" t="s">
        <v>111</v>
      </c>
    </row>
    <row r="26" spans="1:10" s="5" customFormat="1" ht="14.25">
      <c r="A26" s="49" t="s">
        <v>156</v>
      </c>
      <c r="B26" s="49" t="s">
        <v>157</v>
      </c>
      <c r="C26" s="13">
        <v>7</v>
      </c>
      <c r="D26" s="13">
        <v>2</v>
      </c>
      <c r="E26" s="13">
        <v>76</v>
      </c>
      <c r="F26" s="21">
        <f t="shared" si="0"/>
        <v>22.8</v>
      </c>
      <c r="G26" s="13">
        <v>63</v>
      </c>
      <c r="H26" s="21">
        <f t="shared" si="1"/>
        <v>44.099999999999994</v>
      </c>
      <c r="I26" s="21">
        <f t="shared" si="2"/>
        <v>66.89999999999999</v>
      </c>
      <c r="J26" s="49" t="s">
        <v>111</v>
      </c>
    </row>
    <row r="27" spans="1:10" s="5" customFormat="1" ht="14.25">
      <c r="A27" s="49" t="s">
        <v>158</v>
      </c>
      <c r="B27" s="49" t="s">
        <v>159</v>
      </c>
      <c r="C27" s="13">
        <v>5</v>
      </c>
      <c r="D27" s="13">
        <v>9</v>
      </c>
      <c r="E27" s="13">
        <v>75</v>
      </c>
      <c r="F27" s="21">
        <f t="shared" si="0"/>
        <v>22.5</v>
      </c>
      <c r="G27" s="13">
        <v>63</v>
      </c>
      <c r="H27" s="21">
        <f t="shared" si="1"/>
        <v>44.099999999999994</v>
      </c>
      <c r="I27" s="21">
        <f t="shared" si="2"/>
        <v>66.6</v>
      </c>
      <c r="J27" s="49" t="s">
        <v>111</v>
      </c>
    </row>
    <row r="28" spans="1:10" s="5" customFormat="1" ht="14.25">
      <c r="A28" s="49" t="s">
        <v>160</v>
      </c>
      <c r="B28" s="49" t="s">
        <v>161</v>
      </c>
      <c r="C28" s="13">
        <v>6</v>
      </c>
      <c r="D28" s="13">
        <v>8</v>
      </c>
      <c r="E28" s="13">
        <v>82</v>
      </c>
      <c r="F28" s="21">
        <f t="shared" si="0"/>
        <v>24.599999999999998</v>
      </c>
      <c r="G28" s="13">
        <v>60</v>
      </c>
      <c r="H28" s="21">
        <f t="shared" si="1"/>
        <v>42</v>
      </c>
      <c r="I28" s="21">
        <f t="shared" si="2"/>
        <v>66.6</v>
      </c>
      <c r="J28" s="49" t="s">
        <v>111</v>
      </c>
    </row>
    <row r="29" spans="1:10" s="5" customFormat="1" ht="14.25">
      <c r="A29" s="49" t="s">
        <v>162</v>
      </c>
      <c r="B29" s="49" t="s">
        <v>163</v>
      </c>
      <c r="C29" s="13">
        <v>6</v>
      </c>
      <c r="D29" s="13">
        <v>29</v>
      </c>
      <c r="E29" s="13">
        <v>72</v>
      </c>
      <c r="F29" s="21">
        <f t="shared" si="0"/>
        <v>21.599999999999998</v>
      </c>
      <c r="G29" s="13">
        <v>64</v>
      </c>
      <c r="H29" s="21">
        <f t="shared" si="1"/>
        <v>44.8</v>
      </c>
      <c r="I29" s="21">
        <f t="shared" si="2"/>
        <v>66.39999999999999</v>
      </c>
      <c r="J29" s="49" t="s">
        <v>111</v>
      </c>
    </row>
    <row r="30" spans="1:10" s="5" customFormat="1" ht="14.25">
      <c r="A30" s="49" t="s">
        <v>164</v>
      </c>
      <c r="B30" s="49" t="s">
        <v>165</v>
      </c>
      <c r="C30" s="13">
        <v>12</v>
      </c>
      <c r="D30" s="13">
        <v>29</v>
      </c>
      <c r="E30" s="13">
        <v>72</v>
      </c>
      <c r="F30" s="21">
        <f t="shared" si="0"/>
        <v>21.599999999999998</v>
      </c>
      <c r="G30" s="13">
        <v>64</v>
      </c>
      <c r="H30" s="21">
        <f t="shared" si="1"/>
        <v>44.8</v>
      </c>
      <c r="I30" s="21">
        <f t="shared" si="2"/>
        <v>66.39999999999999</v>
      </c>
      <c r="J30" s="49" t="s">
        <v>111</v>
      </c>
    </row>
    <row r="31" spans="1:10" s="5" customFormat="1" ht="14.25">
      <c r="A31" s="49" t="s">
        <v>166</v>
      </c>
      <c r="B31" s="49" t="s">
        <v>167</v>
      </c>
      <c r="C31" s="13">
        <v>4</v>
      </c>
      <c r="D31" s="13">
        <v>23</v>
      </c>
      <c r="E31" s="13">
        <v>74</v>
      </c>
      <c r="F31" s="21">
        <f t="shared" si="0"/>
        <v>22.2</v>
      </c>
      <c r="G31" s="13">
        <v>63</v>
      </c>
      <c r="H31" s="21">
        <f t="shared" si="1"/>
        <v>44.099999999999994</v>
      </c>
      <c r="I31" s="21">
        <f t="shared" si="2"/>
        <v>66.3</v>
      </c>
      <c r="J31" s="49" t="s">
        <v>111</v>
      </c>
    </row>
    <row r="32" spans="1:10" s="5" customFormat="1" ht="14.25">
      <c r="A32" s="49" t="s">
        <v>168</v>
      </c>
      <c r="B32" s="49" t="s">
        <v>169</v>
      </c>
      <c r="C32" s="13">
        <v>15</v>
      </c>
      <c r="D32" s="13">
        <v>5</v>
      </c>
      <c r="E32" s="13">
        <v>67</v>
      </c>
      <c r="F32" s="21">
        <f t="shared" si="0"/>
        <v>20.099999999999998</v>
      </c>
      <c r="G32" s="13">
        <v>66</v>
      </c>
      <c r="H32" s="21">
        <f t="shared" si="1"/>
        <v>46.199999999999996</v>
      </c>
      <c r="I32" s="21">
        <f t="shared" si="2"/>
        <v>66.3</v>
      </c>
      <c r="J32" s="49" t="s">
        <v>111</v>
      </c>
    </row>
    <row r="33" spans="1:10" s="5" customFormat="1" ht="14.25">
      <c r="A33" s="49" t="s">
        <v>170</v>
      </c>
      <c r="B33" s="49" t="s">
        <v>171</v>
      </c>
      <c r="C33" s="13">
        <v>10</v>
      </c>
      <c r="D33" s="13">
        <v>20</v>
      </c>
      <c r="E33" s="13">
        <v>71</v>
      </c>
      <c r="F33" s="21">
        <f t="shared" si="0"/>
        <v>21.3</v>
      </c>
      <c r="G33" s="13">
        <v>64</v>
      </c>
      <c r="H33" s="21">
        <f t="shared" si="1"/>
        <v>44.8</v>
      </c>
      <c r="I33" s="21">
        <f t="shared" si="2"/>
        <v>66.1</v>
      </c>
      <c r="J33" s="49" t="s">
        <v>111</v>
      </c>
    </row>
    <row r="34" spans="1:10" s="5" customFormat="1" ht="14.25">
      <c r="A34" s="49" t="s">
        <v>172</v>
      </c>
      <c r="B34" s="49" t="s">
        <v>173</v>
      </c>
      <c r="C34" s="13">
        <v>16</v>
      </c>
      <c r="D34" s="13">
        <v>4</v>
      </c>
      <c r="E34" s="13">
        <v>66</v>
      </c>
      <c r="F34" s="21">
        <f t="shared" si="0"/>
        <v>19.8</v>
      </c>
      <c r="G34" s="13">
        <v>66</v>
      </c>
      <c r="H34" s="21">
        <f t="shared" si="1"/>
        <v>46.199999999999996</v>
      </c>
      <c r="I34" s="21">
        <f t="shared" si="2"/>
        <v>66</v>
      </c>
      <c r="J34" s="49" t="s">
        <v>111</v>
      </c>
    </row>
    <row r="35" spans="1:10" s="5" customFormat="1" ht="14.25">
      <c r="A35" s="49" t="s">
        <v>174</v>
      </c>
      <c r="B35" s="49" t="s">
        <v>175</v>
      </c>
      <c r="C35" s="13">
        <v>6</v>
      </c>
      <c r="D35" s="13">
        <v>20</v>
      </c>
      <c r="E35" s="13">
        <v>68</v>
      </c>
      <c r="F35" s="21">
        <f t="shared" si="0"/>
        <v>20.4</v>
      </c>
      <c r="G35" s="13">
        <v>65</v>
      </c>
      <c r="H35" s="21">
        <f t="shared" si="1"/>
        <v>45.5</v>
      </c>
      <c r="I35" s="21">
        <f t="shared" si="2"/>
        <v>65.9</v>
      </c>
      <c r="J35" s="49" t="s">
        <v>111</v>
      </c>
    </row>
    <row r="36" spans="1:10" s="5" customFormat="1" ht="14.25">
      <c r="A36" s="49" t="s">
        <v>176</v>
      </c>
      <c r="B36" s="49" t="s">
        <v>177</v>
      </c>
      <c r="C36" s="13">
        <v>8</v>
      </c>
      <c r="D36" s="13">
        <v>12</v>
      </c>
      <c r="E36" s="13">
        <v>75</v>
      </c>
      <c r="F36" s="21">
        <f t="shared" si="0"/>
        <v>22.5</v>
      </c>
      <c r="G36" s="13">
        <v>62</v>
      </c>
      <c r="H36" s="21">
        <f t="shared" si="1"/>
        <v>43.4</v>
      </c>
      <c r="I36" s="21">
        <f t="shared" si="2"/>
        <v>65.9</v>
      </c>
      <c r="J36" s="49" t="s">
        <v>111</v>
      </c>
    </row>
    <row r="37" spans="1:10" s="5" customFormat="1" ht="14.25">
      <c r="A37" s="49" t="s">
        <v>178</v>
      </c>
      <c r="B37" s="49" t="s">
        <v>179</v>
      </c>
      <c r="C37" s="13">
        <v>13</v>
      </c>
      <c r="D37" s="13">
        <v>3</v>
      </c>
      <c r="E37" s="13">
        <v>61</v>
      </c>
      <c r="F37" s="21">
        <f t="shared" si="0"/>
        <v>18.3</v>
      </c>
      <c r="G37" s="13">
        <v>68</v>
      </c>
      <c r="H37" s="21">
        <f t="shared" si="1"/>
        <v>47.599999999999994</v>
      </c>
      <c r="I37" s="21">
        <f t="shared" si="2"/>
        <v>65.89999999999999</v>
      </c>
      <c r="J37" s="49" t="s">
        <v>111</v>
      </c>
    </row>
    <row r="38" spans="1:10" s="5" customFormat="1" ht="14.25">
      <c r="A38" s="49" t="s">
        <v>180</v>
      </c>
      <c r="B38" s="49" t="s">
        <v>181</v>
      </c>
      <c r="C38" s="13">
        <v>16</v>
      </c>
      <c r="D38" s="13">
        <v>10</v>
      </c>
      <c r="E38" s="13">
        <v>61</v>
      </c>
      <c r="F38" s="21">
        <f t="shared" si="0"/>
        <v>18.3</v>
      </c>
      <c r="G38" s="13">
        <v>68</v>
      </c>
      <c r="H38" s="21">
        <f t="shared" si="1"/>
        <v>47.599999999999994</v>
      </c>
      <c r="I38" s="21">
        <f t="shared" si="2"/>
        <v>65.89999999999999</v>
      </c>
      <c r="J38" s="49" t="s">
        <v>111</v>
      </c>
    </row>
    <row r="39" spans="1:10" s="5" customFormat="1" ht="14.25">
      <c r="A39" s="49" t="s">
        <v>182</v>
      </c>
      <c r="B39" s="49" t="s">
        <v>183</v>
      </c>
      <c r="C39" s="13">
        <v>8</v>
      </c>
      <c r="D39" s="13">
        <v>7</v>
      </c>
      <c r="E39" s="13">
        <v>70</v>
      </c>
      <c r="F39" s="21">
        <f t="shared" si="0"/>
        <v>21</v>
      </c>
      <c r="G39" s="13">
        <v>64</v>
      </c>
      <c r="H39" s="21">
        <f t="shared" si="1"/>
        <v>44.8</v>
      </c>
      <c r="I39" s="21">
        <f t="shared" si="2"/>
        <v>65.8</v>
      </c>
      <c r="J39" s="49" t="s">
        <v>111</v>
      </c>
    </row>
    <row r="40" spans="1:10" s="5" customFormat="1" ht="14.25">
      <c r="A40" s="49" t="s">
        <v>184</v>
      </c>
      <c r="B40" s="49" t="s">
        <v>185</v>
      </c>
      <c r="C40" s="13">
        <v>15</v>
      </c>
      <c r="D40" s="13">
        <v>7</v>
      </c>
      <c r="E40" s="13">
        <v>58</v>
      </c>
      <c r="F40" s="21">
        <f t="shared" si="0"/>
        <v>17.4</v>
      </c>
      <c r="G40" s="13">
        <v>69</v>
      </c>
      <c r="H40" s="21">
        <f t="shared" si="1"/>
        <v>48.3</v>
      </c>
      <c r="I40" s="21">
        <f t="shared" si="2"/>
        <v>65.69999999999999</v>
      </c>
      <c r="J40" s="49" t="s">
        <v>111</v>
      </c>
    </row>
    <row r="41" spans="1:10" s="5" customFormat="1" ht="14.25">
      <c r="A41" s="49" t="s">
        <v>186</v>
      </c>
      <c r="B41" s="49" t="s">
        <v>187</v>
      </c>
      <c r="C41" s="13">
        <v>7</v>
      </c>
      <c r="D41" s="13">
        <v>6</v>
      </c>
      <c r="E41" s="13">
        <v>74</v>
      </c>
      <c r="F41" s="21">
        <f t="shared" si="0"/>
        <v>22.2</v>
      </c>
      <c r="G41" s="13">
        <v>62</v>
      </c>
      <c r="H41" s="21">
        <f t="shared" si="1"/>
        <v>43.4</v>
      </c>
      <c r="I41" s="21">
        <f t="shared" si="2"/>
        <v>65.6</v>
      </c>
      <c r="J41" s="49" t="s">
        <v>111</v>
      </c>
    </row>
    <row r="42" spans="1:10" s="5" customFormat="1" ht="14.25">
      <c r="A42" s="49" t="s">
        <v>188</v>
      </c>
      <c r="B42" s="49" t="s">
        <v>189</v>
      </c>
      <c r="C42" s="13">
        <v>7</v>
      </c>
      <c r="D42" s="13">
        <v>7</v>
      </c>
      <c r="E42" s="13">
        <v>74</v>
      </c>
      <c r="F42" s="21">
        <f t="shared" si="0"/>
        <v>22.2</v>
      </c>
      <c r="G42" s="13">
        <v>62</v>
      </c>
      <c r="H42" s="21">
        <f t="shared" si="1"/>
        <v>43.4</v>
      </c>
      <c r="I42" s="21">
        <f t="shared" si="2"/>
        <v>65.6</v>
      </c>
      <c r="J42" s="49" t="s">
        <v>111</v>
      </c>
    </row>
    <row r="43" spans="1:10" s="5" customFormat="1" ht="14.25">
      <c r="A43" s="49" t="s">
        <v>190</v>
      </c>
      <c r="B43" s="49" t="s">
        <v>191</v>
      </c>
      <c r="C43" s="13">
        <v>17</v>
      </c>
      <c r="D43" s="13">
        <v>13</v>
      </c>
      <c r="E43" s="13">
        <v>69</v>
      </c>
      <c r="F43" s="21">
        <f t="shared" si="0"/>
        <v>20.7</v>
      </c>
      <c r="G43" s="13">
        <v>64</v>
      </c>
      <c r="H43" s="21">
        <f t="shared" si="1"/>
        <v>44.8</v>
      </c>
      <c r="I43" s="21">
        <f t="shared" si="2"/>
        <v>65.5</v>
      </c>
      <c r="J43" s="49" t="s">
        <v>111</v>
      </c>
    </row>
    <row r="44" spans="1:10" s="5" customFormat="1" ht="14.25">
      <c r="A44" s="49" t="s">
        <v>192</v>
      </c>
      <c r="B44" s="49" t="s">
        <v>147</v>
      </c>
      <c r="C44" s="13">
        <v>11</v>
      </c>
      <c r="D44" s="13">
        <v>7</v>
      </c>
      <c r="E44" s="13">
        <v>64</v>
      </c>
      <c r="F44" s="21">
        <f t="shared" si="0"/>
        <v>19.2</v>
      </c>
      <c r="G44" s="13">
        <v>66</v>
      </c>
      <c r="H44" s="21">
        <f t="shared" si="1"/>
        <v>46.199999999999996</v>
      </c>
      <c r="I44" s="21">
        <f t="shared" si="2"/>
        <v>65.39999999999999</v>
      </c>
      <c r="J44" s="49" t="s">
        <v>111</v>
      </c>
    </row>
    <row r="45" spans="1:10" s="5" customFormat="1" ht="14.25">
      <c r="A45" s="49" t="s">
        <v>193</v>
      </c>
      <c r="B45" s="49" t="s">
        <v>194</v>
      </c>
      <c r="C45" s="13">
        <v>4</v>
      </c>
      <c r="D45" s="13">
        <v>2</v>
      </c>
      <c r="E45" s="13">
        <v>73</v>
      </c>
      <c r="F45" s="21">
        <f t="shared" si="0"/>
        <v>21.9</v>
      </c>
      <c r="G45" s="13">
        <v>62</v>
      </c>
      <c r="H45" s="21">
        <f t="shared" si="1"/>
        <v>43.4</v>
      </c>
      <c r="I45" s="21">
        <f t="shared" si="2"/>
        <v>65.3</v>
      </c>
      <c r="J45" s="49" t="s">
        <v>111</v>
      </c>
    </row>
    <row r="46" spans="1:10" s="5" customFormat="1" ht="14.25">
      <c r="A46" s="49" t="s">
        <v>195</v>
      </c>
      <c r="B46" s="49" t="s">
        <v>196</v>
      </c>
      <c r="C46" s="13">
        <v>10</v>
      </c>
      <c r="D46" s="13">
        <v>25</v>
      </c>
      <c r="E46" s="13">
        <v>73</v>
      </c>
      <c r="F46" s="21">
        <f t="shared" si="0"/>
        <v>21.9</v>
      </c>
      <c r="G46" s="13">
        <v>62</v>
      </c>
      <c r="H46" s="21">
        <f t="shared" si="1"/>
        <v>43.4</v>
      </c>
      <c r="I46" s="21">
        <f t="shared" si="2"/>
        <v>65.3</v>
      </c>
      <c r="J46" s="49" t="s">
        <v>111</v>
      </c>
    </row>
    <row r="47" spans="1:10" s="5" customFormat="1" ht="14.25">
      <c r="A47" s="49" t="s">
        <v>197</v>
      </c>
      <c r="B47" s="49" t="s">
        <v>198</v>
      </c>
      <c r="C47" s="13">
        <v>11</v>
      </c>
      <c r="D47" s="13">
        <v>3</v>
      </c>
      <c r="E47" s="13">
        <v>61</v>
      </c>
      <c r="F47" s="21">
        <f t="shared" si="0"/>
        <v>18.3</v>
      </c>
      <c r="G47" s="13">
        <v>67</v>
      </c>
      <c r="H47" s="21">
        <f t="shared" si="1"/>
        <v>46.9</v>
      </c>
      <c r="I47" s="21">
        <f t="shared" si="2"/>
        <v>65.2</v>
      </c>
      <c r="J47" s="49" t="s">
        <v>111</v>
      </c>
    </row>
    <row r="48" spans="1:10" s="5" customFormat="1" ht="14.25">
      <c r="A48" s="49" t="s">
        <v>199</v>
      </c>
      <c r="B48" s="49" t="s">
        <v>200</v>
      </c>
      <c r="C48" s="13">
        <v>14</v>
      </c>
      <c r="D48" s="13">
        <v>11</v>
      </c>
      <c r="E48" s="13">
        <v>68</v>
      </c>
      <c r="F48" s="21">
        <f t="shared" si="0"/>
        <v>20.4</v>
      </c>
      <c r="G48" s="13">
        <v>64</v>
      </c>
      <c r="H48" s="21">
        <f t="shared" si="1"/>
        <v>44.8</v>
      </c>
      <c r="I48" s="21">
        <f t="shared" si="2"/>
        <v>65.19999999999999</v>
      </c>
      <c r="J48" s="49" t="s">
        <v>111</v>
      </c>
    </row>
    <row r="49" spans="1:10" s="5" customFormat="1" ht="14.25">
      <c r="A49" s="49" t="s">
        <v>201</v>
      </c>
      <c r="B49" s="49" t="s">
        <v>202</v>
      </c>
      <c r="C49" s="13">
        <v>14</v>
      </c>
      <c r="D49" s="13">
        <v>18</v>
      </c>
      <c r="E49" s="13">
        <v>75</v>
      </c>
      <c r="F49" s="21">
        <f t="shared" si="0"/>
        <v>22.5</v>
      </c>
      <c r="G49" s="13">
        <v>61</v>
      </c>
      <c r="H49" s="21">
        <f t="shared" si="1"/>
        <v>42.699999999999996</v>
      </c>
      <c r="I49" s="21">
        <f t="shared" si="2"/>
        <v>65.19999999999999</v>
      </c>
      <c r="J49" s="49" t="s">
        <v>111</v>
      </c>
    </row>
    <row r="50" spans="1:10" s="5" customFormat="1" ht="14.25">
      <c r="A50" s="49" t="s">
        <v>203</v>
      </c>
      <c r="B50" s="49" t="s">
        <v>204</v>
      </c>
      <c r="C50" s="13">
        <v>16</v>
      </c>
      <c r="D50" s="13">
        <v>14</v>
      </c>
      <c r="E50" s="13">
        <v>68</v>
      </c>
      <c r="F50" s="21">
        <f t="shared" si="0"/>
        <v>20.4</v>
      </c>
      <c r="G50" s="13">
        <v>64</v>
      </c>
      <c r="H50" s="21">
        <f t="shared" si="1"/>
        <v>44.8</v>
      </c>
      <c r="I50" s="21">
        <f t="shared" si="2"/>
        <v>65.19999999999999</v>
      </c>
      <c r="J50" s="49" t="s">
        <v>111</v>
      </c>
    </row>
    <row r="51" spans="1:10" s="5" customFormat="1" ht="14.25">
      <c r="A51" s="49" t="s">
        <v>205</v>
      </c>
      <c r="B51" s="49" t="s">
        <v>206</v>
      </c>
      <c r="C51" s="13">
        <v>9</v>
      </c>
      <c r="D51" s="13">
        <v>21</v>
      </c>
      <c r="E51" s="13">
        <v>63</v>
      </c>
      <c r="F51" s="21">
        <f t="shared" si="0"/>
        <v>18.9</v>
      </c>
      <c r="G51" s="13">
        <v>66</v>
      </c>
      <c r="H51" s="21">
        <f t="shared" si="1"/>
        <v>46.199999999999996</v>
      </c>
      <c r="I51" s="21">
        <f t="shared" si="2"/>
        <v>65.1</v>
      </c>
      <c r="J51" s="49" t="s">
        <v>111</v>
      </c>
    </row>
    <row r="52" spans="1:10" s="5" customFormat="1" ht="14.25">
      <c r="A52" s="49" t="s">
        <v>207</v>
      </c>
      <c r="B52" s="49" t="s">
        <v>208</v>
      </c>
      <c r="C52" s="13">
        <v>13</v>
      </c>
      <c r="D52" s="13">
        <v>30</v>
      </c>
      <c r="E52" s="13">
        <v>58</v>
      </c>
      <c r="F52" s="21">
        <f t="shared" si="0"/>
        <v>17.4</v>
      </c>
      <c r="G52" s="13">
        <v>68</v>
      </c>
      <c r="H52" s="21">
        <f t="shared" si="1"/>
        <v>47.599999999999994</v>
      </c>
      <c r="I52" s="21">
        <f t="shared" si="2"/>
        <v>65</v>
      </c>
      <c r="J52" s="49" t="s">
        <v>111</v>
      </c>
    </row>
    <row r="53" spans="1:10" s="5" customFormat="1" ht="14.25">
      <c r="A53" s="49" t="s">
        <v>209</v>
      </c>
      <c r="B53" s="49" t="s">
        <v>210</v>
      </c>
      <c r="C53" s="13">
        <v>4</v>
      </c>
      <c r="D53" s="13">
        <v>8</v>
      </c>
      <c r="E53" s="13">
        <v>67</v>
      </c>
      <c r="F53" s="21">
        <f t="shared" si="0"/>
        <v>20.099999999999998</v>
      </c>
      <c r="G53" s="13">
        <v>64</v>
      </c>
      <c r="H53" s="21">
        <f t="shared" si="1"/>
        <v>44.8</v>
      </c>
      <c r="I53" s="21">
        <f t="shared" si="2"/>
        <v>64.89999999999999</v>
      </c>
      <c r="J53" s="49" t="s">
        <v>111</v>
      </c>
    </row>
    <row r="54" spans="1:10" s="5" customFormat="1" ht="14.25">
      <c r="A54" s="49" t="s">
        <v>211</v>
      </c>
      <c r="B54" s="49" t="s">
        <v>212</v>
      </c>
      <c r="C54" s="13">
        <v>10</v>
      </c>
      <c r="D54" s="13">
        <v>30</v>
      </c>
      <c r="E54" s="13">
        <v>55</v>
      </c>
      <c r="F54" s="21">
        <f t="shared" si="0"/>
        <v>16.5</v>
      </c>
      <c r="G54" s="13">
        <v>69</v>
      </c>
      <c r="H54" s="21">
        <f t="shared" si="1"/>
        <v>48.3</v>
      </c>
      <c r="I54" s="21">
        <f t="shared" si="2"/>
        <v>64.8</v>
      </c>
      <c r="J54" s="49" t="s">
        <v>111</v>
      </c>
    </row>
    <row r="55" spans="1:10" s="5" customFormat="1" ht="14.25">
      <c r="A55" s="49" t="s">
        <v>213</v>
      </c>
      <c r="B55" s="49" t="s">
        <v>214</v>
      </c>
      <c r="C55" s="13">
        <v>6</v>
      </c>
      <c r="D55" s="13">
        <v>28</v>
      </c>
      <c r="E55" s="13">
        <v>64</v>
      </c>
      <c r="F55" s="21">
        <f t="shared" si="0"/>
        <v>19.2</v>
      </c>
      <c r="G55" s="13">
        <v>65</v>
      </c>
      <c r="H55" s="21">
        <f t="shared" si="1"/>
        <v>45.5</v>
      </c>
      <c r="I55" s="21">
        <f t="shared" si="2"/>
        <v>64.7</v>
      </c>
      <c r="J55" s="49" t="s">
        <v>111</v>
      </c>
    </row>
    <row r="56" spans="1:10" s="5" customFormat="1" ht="14.25">
      <c r="A56" s="49" t="s">
        <v>215</v>
      </c>
      <c r="B56" s="49" t="s">
        <v>216</v>
      </c>
      <c r="C56" s="13">
        <v>5</v>
      </c>
      <c r="D56" s="13">
        <v>30</v>
      </c>
      <c r="E56" s="13">
        <v>66</v>
      </c>
      <c r="F56" s="21">
        <f t="shared" si="0"/>
        <v>19.8</v>
      </c>
      <c r="G56" s="13">
        <v>64</v>
      </c>
      <c r="H56" s="21">
        <f t="shared" si="1"/>
        <v>44.8</v>
      </c>
      <c r="I56" s="21">
        <f t="shared" si="2"/>
        <v>64.6</v>
      </c>
      <c r="J56" s="49" t="s">
        <v>111</v>
      </c>
    </row>
    <row r="57" spans="1:10" s="5" customFormat="1" ht="14.25">
      <c r="A57" s="49" t="s">
        <v>217</v>
      </c>
      <c r="B57" s="49" t="s">
        <v>218</v>
      </c>
      <c r="C57" s="13">
        <v>13</v>
      </c>
      <c r="D57" s="13">
        <v>21</v>
      </c>
      <c r="E57" s="13">
        <v>73</v>
      </c>
      <c r="F57" s="21">
        <f t="shared" si="0"/>
        <v>21.9</v>
      </c>
      <c r="G57" s="13">
        <v>61</v>
      </c>
      <c r="H57" s="21">
        <f t="shared" si="1"/>
        <v>42.699999999999996</v>
      </c>
      <c r="I57" s="21">
        <f t="shared" si="2"/>
        <v>64.6</v>
      </c>
      <c r="J57" s="49" t="s">
        <v>111</v>
      </c>
    </row>
    <row r="58" spans="1:10" s="5" customFormat="1" ht="14.25">
      <c r="A58" s="49" t="s">
        <v>219</v>
      </c>
      <c r="B58" s="49" t="s">
        <v>220</v>
      </c>
      <c r="C58" s="13">
        <v>5</v>
      </c>
      <c r="D58" s="13">
        <v>11</v>
      </c>
      <c r="E58" s="13">
        <v>75</v>
      </c>
      <c r="F58" s="21">
        <f t="shared" si="0"/>
        <v>22.5</v>
      </c>
      <c r="G58" s="13">
        <v>60</v>
      </c>
      <c r="H58" s="21">
        <f t="shared" si="1"/>
        <v>42</v>
      </c>
      <c r="I58" s="21">
        <f t="shared" si="2"/>
        <v>64.5</v>
      </c>
      <c r="J58" s="49" t="s">
        <v>111</v>
      </c>
    </row>
    <row r="59" spans="1:10" s="5" customFormat="1" ht="14.25">
      <c r="A59" s="49" t="s">
        <v>221</v>
      </c>
      <c r="B59" s="49" t="s">
        <v>222</v>
      </c>
      <c r="C59" s="13">
        <v>8</v>
      </c>
      <c r="D59" s="13">
        <v>20</v>
      </c>
      <c r="E59" s="13">
        <v>75</v>
      </c>
      <c r="F59" s="21">
        <f t="shared" si="0"/>
        <v>22.5</v>
      </c>
      <c r="G59" s="13">
        <v>60</v>
      </c>
      <c r="H59" s="21">
        <f t="shared" si="1"/>
        <v>42</v>
      </c>
      <c r="I59" s="21">
        <f t="shared" si="2"/>
        <v>64.5</v>
      </c>
      <c r="J59" s="49" t="s">
        <v>111</v>
      </c>
    </row>
    <row r="60" spans="1:10" s="5" customFormat="1" ht="14.25">
      <c r="A60" s="49" t="s">
        <v>223</v>
      </c>
      <c r="B60" s="49" t="s">
        <v>224</v>
      </c>
      <c r="C60" s="13">
        <v>14</v>
      </c>
      <c r="D60" s="13">
        <v>4</v>
      </c>
      <c r="E60" s="13">
        <v>77</v>
      </c>
      <c r="F60" s="21">
        <f t="shared" si="0"/>
        <v>23.099999999999998</v>
      </c>
      <c r="G60" s="13">
        <v>59</v>
      </c>
      <c r="H60" s="21">
        <f t="shared" si="1"/>
        <v>41.3</v>
      </c>
      <c r="I60" s="21">
        <f t="shared" si="2"/>
        <v>64.39999999999999</v>
      </c>
      <c r="J60" s="49" t="s">
        <v>111</v>
      </c>
    </row>
    <row r="61" spans="1:10" s="5" customFormat="1" ht="14.25">
      <c r="A61" s="49" t="s">
        <v>225</v>
      </c>
      <c r="B61" s="49" t="s">
        <v>226</v>
      </c>
      <c r="C61" s="13">
        <v>10</v>
      </c>
      <c r="D61" s="13">
        <v>6</v>
      </c>
      <c r="E61" s="13">
        <v>65</v>
      </c>
      <c r="F61" s="21">
        <f t="shared" si="0"/>
        <v>19.5</v>
      </c>
      <c r="G61" s="13">
        <v>64</v>
      </c>
      <c r="H61" s="21">
        <f t="shared" si="1"/>
        <v>44.8</v>
      </c>
      <c r="I61" s="21">
        <f t="shared" si="2"/>
        <v>64.3</v>
      </c>
      <c r="J61" s="49" t="s">
        <v>111</v>
      </c>
    </row>
    <row r="62" spans="1:10" s="5" customFormat="1" ht="14.25">
      <c r="A62" s="49" t="s">
        <v>227</v>
      </c>
      <c r="B62" s="49" t="s">
        <v>228</v>
      </c>
      <c r="C62" s="13">
        <v>13</v>
      </c>
      <c r="D62" s="13">
        <v>10</v>
      </c>
      <c r="E62" s="13">
        <v>58</v>
      </c>
      <c r="F62" s="21">
        <f t="shared" si="0"/>
        <v>17.4</v>
      </c>
      <c r="G62" s="13">
        <v>67</v>
      </c>
      <c r="H62" s="21">
        <f t="shared" si="1"/>
        <v>46.9</v>
      </c>
      <c r="I62" s="21">
        <f t="shared" si="2"/>
        <v>64.3</v>
      </c>
      <c r="J62" s="49" t="s">
        <v>111</v>
      </c>
    </row>
    <row r="63" spans="1:10" s="5" customFormat="1" ht="14.25">
      <c r="A63" s="49" t="s">
        <v>229</v>
      </c>
      <c r="B63" s="49" t="s">
        <v>230</v>
      </c>
      <c r="C63" s="13">
        <v>14</v>
      </c>
      <c r="D63" s="13">
        <v>24</v>
      </c>
      <c r="E63" s="13">
        <v>72</v>
      </c>
      <c r="F63" s="21">
        <f t="shared" si="0"/>
        <v>21.599999999999998</v>
      </c>
      <c r="G63" s="13">
        <v>61</v>
      </c>
      <c r="H63" s="21">
        <f t="shared" si="1"/>
        <v>42.699999999999996</v>
      </c>
      <c r="I63" s="21">
        <f t="shared" si="2"/>
        <v>64.3</v>
      </c>
      <c r="J63" s="49" t="s">
        <v>111</v>
      </c>
    </row>
    <row r="64" spans="1:10" s="5" customFormat="1" ht="14.25">
      <c r="A64" s="49" t="s">
        <v>231</v>
      </c>
      <c r="B64" s="49" t="s">
        <v>232</v>
      </c>
      <c r="C64" s="13">
        <v>13</v>
      </c>
      <c r="D64" s="13">
        <v>9</v>
      </c>
      <c r="E64" s="13">
        <v>74</v>
      </c>
      <c r="F64" s="21">
        <f t="shared" si="0"/>
        <v>22.2</v>
      </c>
      <c r="G64" s="13">
        <v>60</v>
      </c>
      <c r="H64" s="21">
        <f t="shared" si="1"/>
        <v>42</v>
      </c>
      <c r="I64" s="21">
        <f t="shared" si="2"/>
        <v>64.2</v>
      </c>
      <c r="J64" s="49" t="s">
        <v>111</v>
      </c>
    </row>
    <row r="65" spans="1:10" s="5" customFormat="1" ht="14.25">
      <c r="A65" s="49" t="s">
        <v>233</v>
      </c>
      <c r="B65" s="49" t="s">
        <v>234</v>
      </c>
      <c r="C65" s="13">
        <v>4</v>
      </c>
      <c r="D65" s="13">
        <v>1</v>
      </c>
      <c r="E65" s="13">
        <v>69</v>
      </c>
      <c r="F65" s="21">
        <f t="shared" si="0"/>
        <v>20.7</v>
      </c>
      <c r="G65" s="13">
        <v>62</v>
      </c>
      <c r="H65" s="21">
        <f t="shared" si="1"/>
        <v>43.4</v>
      </c>
      <c r="I65" s="21">
        <f t="shared" si="2"/>
        <v>64.1</v>
      </c>
      <c r="J65" s="49" t="s">
        <v>111</v>
      </c>
    </row>
    <row r="66" spans="1:10" s="5" customFormat="1" ht="14.25">
      <c r="A66" s="49" t="s">
        <v>235</v>
      </c>
      <c r="B66" s="49" t="s">
        <v>236</v>
      </c>
      <c r="C66" s="13">
        <v>16</v>
      </c>
      <c r="D66" s="13">
        <v>21</v>
      </c>
      <c r="E66" s="13">
        <v>71</v>
      </c>
      <c r="F66" s="21">
        <f t="shared" si="0"/>
        <v>21.3</v>
      </c>
      <c r="G66" s="13">
        <v>61</v>
      </c>
      <c r="H66" s="21">
        <f t="shared" si="1"/>
        <v>42.699999999999996</v>
      </c>
      <c r="I66" s="21">
        <f t="shared" si="2"/>
        <v>64</v>
      </c>
      <c r="J66" s="49" t="s">
        <v>111</v>
      </c>
    </row>
    <row r="67" spans="1:10" s="5" customFormat="1" ht="14.25">
      <c r="A67" s="49" t="s">
        <v>237</v>
      </c>
      <c r="B67" s="49" t="s">
        <v>238</v>
      </c>
      <c r="C67" s="13">
        <v>11</v>
      </c>
      <c r="D67" s="13">
        <v>13</v>
      </c>
      <c r="E67" s="13">
        <v>73</v>
      </c>
      <c r="F67" s="21">
        <f aca="true" t="shared" si="3" ref="F67:F114">E67*0.3</f>
        <v>21.9</v>
      </c>
      <c r="G67" s="13">
        <v>60</v>
      </c>
      <c r="H67" s="21">
        <f aca="true" t="shared" si="4" ref="H67:H114">G67*0.7</f>
        <v>42</v>
      </c>
      <c r="I67" s="21">
        <f aca="true" t="shared" si="5" ref="I67:I114">F67+H67</f>
        <v>63.9</v>
      </c>
      <c r="J67" s="49" t="s">
        <v>111</v>
      </c>
    </row>
    <row r="68" spans="1:10" s="5" customFormat="1" ht="14.25">
      <c r="A68" s="49" t="s">
        <v>239</v>
      </c>
      <c r="B68" s="49" t="s">
        <v>240</v>
      </c>
      <c r="C68" s="13">
        <v>11</v>
      </c>
      <c r="D68" s="13">
        <v>22</v>
      </c>
      <c r="E68" s="13">
        <v>68</v>
      </c>
      <c r="F68" s="21">
        <f t="shared" si="3"/>
        <v>20.4</v>
      </c>
      <c r="G68" s="13">
        <v>62</v>
      </c>
      <c r="H68" s="21">
        <f t="shared" si="4"/>
        <v>43.4</v>
      </c>
      <c r="I68" s="21">
        <f t="shared" si="5"/>
        <v>63.8</v>
      </c>
      <c r="J68" s="49" t="s">
        <v>111</v>
      </c>
    </row>
    <row r="69" spans="1:10" s="5" customFormat="1" ht="14.25">
      <c r="A69" s="49" t="s">
        <v>241</v>
      </c>
      <c r="B69" s="49" t="s">
        <v>242</v>
      </c>
      <c r="C69" s="13">
        <v>4</v>
      </c>
      <c r="D69" s="13">
        <v>22</v>
      </c>
      <c r="E69" s="13">
        <v>65</v>
      </c>
      <c r="F69" s="21">
        <f t="shared" si="3"/>
        <v>19.5</v>
      </c>
      <c r="G69" s="13">
        <v>63</v>
      </c>
      <c r="H69" s="21">
        <f t="shared" si="4"/>
        <v>44.099999999999994</v>
      </c>
      <c r="I69" s="21">
        <f t="shared" si="5"/>
        <v>63.599999999999994</v>
      </c>
      <c r="J69" s="49" t="s">
        <v>111</v>
      </c>
    </row>
    <row r="70" spans="1:10" s="5" customFormat="1" ht="14.25">
      <c r="A70" s="49" t="s">
        <v>243</v>
      </c>
      <c r="B70" s="49" t="s">
        <v>244</v>
      </c>
      <c r="C70" s="13">
        <v>6</v>
      </c>
      <c r="D70" s="13">
        <v>3</v>
      </c>
      <c r="E70" s="13">
        <v>72</v>
      </c>
      <c r="F70" s="21">
        <f t="shared" si="3"/>
        <v>21.599999999999998</v>
      </c>
      <c r="G70" s="13">
        <v>60</v>
      </c>
      <c r="H70" s="21">
        <f t="shared" si="4"/>
        <v>42</v>
      </c>
      <c r="I70" s="21">
        <f t="shared" si="5"/>
        <v>63.599999999999994</v>
      </c>
      <c r="J70" s="49" t="s">
        <v>111</v>
      </c>
    </row>
    <row r="71" spans="1:10" s="5" customFormat="1" ht="14.25">
      <c r="A71" s="49" t="s">
        <v>245</v>
      </c>
      <c r="B71" s="49" t="s">
        <v>246</v>
      </c>
      <c r="C71" s="13">
        <v>9</v>
      </c>
      <c r="D71" s="13">
        <v>17</v>
      </c>
      <c r="E71" s="13">
        <v>58</v>
      </c>
      <c r="F71" s="21">
        <f t="shared" si="3"/>
        <v>17.4</v>
      </c>
      <c r="G71" s="13">
        <v>66</v>
      </c>
      <c r="H71" s="21">
        <f t="shared" si="4"/>
        <v>46.199999999999996</v>
      </c>
      <c r="I71" s="21">
        <f t="shared" si="5"/>
        <v>63.599999999999994</v>
      </c>
      <c r="J71" s="49" t="s">
        <v>111</v>
      </c>
    </row>
    <row r="72" spans="1:10" s="5" customFormat="1" ht="14.25">
      <c r="A72" s="49" t="s">
        <v>247</v>
      </c>
      <c r="B72" s="49" t="s">
        <v>248</v>
      </c>
      <c r="C72" s="13">
        <v>6</v>
      </c>
      <c r="D72" s="13">
        <v>6</v>
      </c>
      <c r="E72" s="13">
        <v>59</v>
      </c>
      <c r="F72" s="21">
        <f t="shared" si="3"/>
        <v>17.7</v>
      </c>
      <c r="G72" s="13">
        <v>65</v>
      </c>
      <c r="H72" s="21">
        <f t="shared" si="4"/>
        <v>45.5</v>
      </c>
      <c r="I72" s="21">
        <f t="shared" si="5"/>
        <v>63.2</v>
      </c>
      <c r="J72" s="49" t="s">
        <v>111</v>
      </c>
    </row>
    <row r="73" spans="1:10" s="5" customFormat="1" ht="14.25">
      <c r="A73" s="49" t="s">
        <v>249</v>
      </c>
      <c r="B73" s="49" t="s">
        <v>250</v>
      </c>
      <c r="C73" s="13">
        <v>11</v>
      </c>
      <c r="D73" s="13">
        <v>11</v>
      </c>
      <c r="E73" s="13">
        <v>66</v>
      </c>
      <c r="F73" s="21">
        <f t="shared" si="3"/>
        <v>19.8</v>
      </c>
      <c r="G73" s="13">
        <v>62</v>
      </c>
      <c r="H73" s="21">
        <f t="shared" si="4"/>
        <v>43.4</v>
      </c>
      <c r="I73" s="21">
        <f t="shared" si="5"/>
        <v>63.2</v>
      </c>
      <c r="J73" s="49" t="s">
        <v>111</v>
      </c>
    </row>
    <row r="74" spans="1:10" s="5" customFormat="1" ht="14.25">
      <c r="A74" s="49" t="s">
        <v>251</v>
      </c>
      <c r="B74" s="49" t="s">
        <v>252</v>
      </c>
      <c r="C74" s="13">
        <v>13</v>
      </c>
      <c r="D74" s="13">
        <v>5</v>
      </c>
      <c r="E74" s="13">
        <v>59</v>
      </c>
      <c r="F74" s="21">
        <f t="shared" si="3"/>
        <v>17.7</v>
      </c>
      <c r="G74" s="13">
        <v>65</v>
      </c>
      <c r="H74" s="21">
        <f t="shared" si="4"/>
        <v>45.5</v>
      </c>
      <c r="I74" s="21">
        <f t="shared" si="5"/>
        <v>63.2</v>
      </c>
      <c r="J74" s="49" t="s">
        <v>111</v>
      </c>
    </row>
    <row r="75" spans="1:10" s="5" customFormat="1" ht="14.25">
      <c r="A75" s="49" t="s">
        <v>253</v>
      </c>
      <c r="B75" s="49" t="s">
        <v>254</v>
      </c>
      <c r="C75" s="13">
        <v>14</v>
      </c>
      <c r="D75" s="13">
        <v>13</v>
      </c>
      <c r="E75" s="13">
        <v>66</v>
      </c>
      <c r="F75" s="21">
        <f t="shared" si="3"/>
        <v>19.8</v>
      </c>
      <c r="G75" s="13">
        <v>62</v>
      </c>
      <c r="H75" s="21">
        <f t="shared" si="4"/>
        <v>43.4</v>
      </c>
      <c r="I75" s="21">
        <f t="shared" si="5"/>
        <v>63.2</v>
      </c>
      <c r="J75" s="49" t="s">
        <v>111</v>
      </c>
    </row>
    <row r="76" spans="1:10" s="5" customFormat="1" ht="14.25">
      <c r="A76" s="49" t="s">
        <v>255</v>
      </c>
      <c r="B76" s="49" t="s">
        <v>256</v>
      </c>
      <c r="C76" s="13">
        <v>15</v>
      </c>
      <c r="D76" s="13">
        <v>4</v>
      </c>
      <c r="E76" s="13">
        <v>75</v>
      </c>
      <c r="F76" s="21">
        <f t="shared" si="3"/>
        <v>22.5</v>
      </c>
      <c r="G76" s="13">
        <v>58</v>
      </c>
      <c r="H76" s="21">
        <f t="shared" si="4"/>
        <v>40.599999999999994</v>
      </c>
      <c r="I76" s="21">
        <f t="shared" si="5"/>
        <v>63.099999999999994</v>
      </c>
      <c r="J76" s="49" t="s">
        <v>111</v>
      </c>
    </row>
    <row r="77" spans="1:10" s="5" customFormat="1" ht="14.25">
      <c r="A77" s="49" t="s">
        <v>257</v>
      </c>
      <c r="B77" s="49" t="s">
        <v>258</v>
      </c>
      <c r="C77" s="13">
        <v>12</v>
      </c>
      <c r="D77" s="13">
        <v>9</v>
      </c>
      <c r="E77" s="13">
        <v>56</v>
      </c>
      <c r="F77" s="21">
        <f t="shared" si="3"/>
        <v>16.8</v>
      </c>
      <c r="G77" s="13">
        <v>66</v>
      </c>
      <c r="H77" s="21">
        <f t="shared" si="4"/>
        <v>46.199999999999996</v>
      </c>
      <c r="I77" s="21">
        <f t="shared" si="5"/>
        <v>63</v>
      </c>
      <c r="J77" s="49" t="s">
        <v>111</v>
      </c>
    </row>
    <row r="78" spans="1:10" s="5" customFormat="1" ht="14.25">
      <c r="A78" s="49" t="s">
        <v>259</v>
      </c>
      <c r="B78" s="49" t="s">
        <v>260</v>
      </c>
      <c r="C78" s="13">
        <v>5</v>
      </c>
      <c r="D78" s="13">
        <v>5</v>
      </c>
      <c r="E78" s="13">
        <v>60</v>
      </c>
      <c r="F78" s="21">
        <f t="shared" si="3"/>
        <v>18</v>
      </c>
      <c r="G78" s="13">
        <v>64</v>
      </c>
      <c r="H78" s="21">
        <f t="shared" si="4"/>
        <v>44.8</v>
      </c>
      <c r="I78" s="21">
        <f t="shared" si="5"/>
        <v>62.8</v>
      </c>
      <c r="J78" s="49" t="s">
        <v>111</v>
      </c>
    </row>
    <row r="79" spans="1:10" s="5" customFormat="1" ht="14.25">
      <c r="A79" s="49" t="s">
        <v>261</v>
      </c>
      <c r="B79" s="49" t="s">
        <v>262</v>
      </c>
      <c r="C79" s="13">
        <v>4</v>
      </c>
      <c r="D79" s="13">
        <v>7</v>
      </c>
      <c r="E79" s="13">
        <v>69</v>
      </c>
      <c r="F79" s="21">
        <f t="shared" si="3"/>
        <v>20.7</v>
      </c>
      <c r="G79" s="13">
        <v>60</v>
      </c>
      <c r="H79" s="21">
        <f t="shared" si="4"/>
        <v>42</v>
      </c>
      <c r="I79" s="21">
        <f t="shared" si="5"/>
        <v>62.7</v>
      </c>
      <c r="J79" s="49" t="s">
        <v>111</v>
      </c>
    </row>
    <row r="80" spans="1:10" s="5" customFormat="1" ht="14.25">
      <c r="A80" s="49" t="s">
        <v>263</v>
      </c>
      <c r="B80" s="49" t="s">
        <v>264</v>
      </c>
      <c r="C80" s="13">
        <v>5</v>
      </c>
      <c r="D80" s="13">
        <v>20</v>
      </c>
      <c r="E80" s="13">
        <v>66</v>
      </c>
      <c r="F80" s="21">
        <f t="shared" si="3"/>
        <v>19.8</v>
      </c>
      <c r="G80" s="13">
        <v>61</v>
      </c>
      <c r="H80" s="21">
        <f t="shared" si="4"/>
        <v>42.699999999999996</v>
      </c>
      <c r="I80" s="21">
        <f t="shared" si="5"/>
        <v>62.5</v>
      </c>
      <c r="J80" s="49" t="s">
        <v>111</v>
      </c>
    </row>
    <row r="81" spans="1:10" s="5" customFormat="1" ht="14.25">
      <c r="A81" s="49" t="s">
        <v>265</v>
      </c>
      <c r="B81" s="49" t="s">
        <v>266</v>
      </c>
      <c r="C81" s="13">
        <v>10</v>
      </c>
      <c r="D81" s="13">
        <v>3</v>
      </c>
      <c r="E81" s="13">
        <v>59</v>
      </c>
      <c r="F81" s="21">
        <f t="shared" si="3"/>
        <v>17.7</v>
      </c>
      <c r="G81" s="13">
        <v>64</v>
      </c>
      <c r="H81" s="21">
        <f t="shared" si="4"/>
        <v>44.8</v>
      </c>
      <c r="I81" s="21">
        <f t="shared" si="5"/>
        <v>62.5</v>
      </c>
      <c r="J81" s="49" t="s">
        <v>111</v>
      </c>
    </row>
    <row r="82" spans="1:10" s="5" customFormat="1" ht="14.25">
      <c r="A82" s="49" t="s">
        <v>267</v>
      </c>
      <c r="B82" s="49" t="s">
        <v>268</v>
      </c>
      <c r="C82" s="13">
        <v>10</v>
      </c>
      <c r="D82" s="13">
        <v>5</v>
      </c>
      <c r="E82" s="13">
        <v>66</v>
      </c>
      <c r="F82" s="21">
        <f t="shared" si="3"/>
        <v>19.8</v>
      </c>
      <c r="G82" s="13">
        <v>61</v>
      </c>
      <c r="H82" s="21">
        <f t="shared" si="4"/>
        <v>42.699999999999996</v>
      </c>
      <c r="I82" s="21">
        <f t="shared" si="5"/>
        <v>62.5</v>
      </c>
      <c r="J82" s="49" t="s">
        <v>111</v>
      </c>
    </row>
    <row r="83" spans="1:10" s="5" customFormat="1" ht="14.25">
      <c r="A83" s="49" t="s">
        <v>269</v>
      </c>
      <c r="B83" s="49" t="s">
        <v>270</v>
      </c>
      <c r="C83" s="13">
        <v>5</v>
      </c>
      <c r="D83" s="13">
        <v>8</v>
      </c>
      <c r="E83" s="13">
        <v>65</v>
      </c>
      <c r="F83" s="21">
        <f t="shared" si="3"/>
        <v>19.5</v>
      </c>
      <c r="G83" s="13">
        <v>61</v>
      </c>
      <c r="H83" s="21">
        <f t="shared" si="4"/>
        <v>42.699999999999996</v>
      </c>
      <c r="I83" s="21">
        <f t="shared" si="5"/>
        <v>62.199999999999996</v>
      </c>
      <c r="J83" s="49" t="s">
        <v>111</v>
      </c>
    </row>
    <row r="84" spans="1:10" s="5" customFormat="1" ht="14.25">
      <c r="A84" s="49" t="s">
        <v>271</v>
      </c>
      <c r="B84" s="49" t="s">
        <v>272</v>
      </c>
      <c r="C84" s="13">
        <v>10</v>
      </c>
      <c r="D84" s="13">
        <v>12</v>
      </c>
      <c r="E84" s="13">
        <v>74</v>
      </c>
      <c r="F84" s="21">
        <f t="shared" si="3"/>
        <v>22.2</v>
      </c>
      <c r="G84" s="13">
        <v>57</v>
      </c>
      <c r="H84" s="21">
        <f t="shared" si="4"/>
        <v>39.9</v>
      </c>
      <c r="I84" s="21">
        <f t="shared" si="5"/>
        <v>62.099999999999994</v>
      </c>
      <c r="J84" s="49" t="s">
        <v>111</v>
      </c>
    </row>
    <row r="85" spans="1:10" s="5" customFormat="1" ht="14.25">
      <c r="A85" s="49" t="s">
        <v>273</v>
      </c>
      <c r="B85" s="49" t="s">
        <v>274</v>
      </c>
      <c r="C85" s="13">
        <v>15</v>
      </c>
      <c r="D85" s="13">
        <v>21</v>
      </c>
      <c r="E85" s="13">
        <v>67</v>
      </c>
      <c r="F85" s="21">
        <f t="shared" si="3"/>
        <v>20.099999999999998</v>
      </c>
      <c r="G85" s="13">
        <v>60</v>
      </c>
      <c r="H85" s="21">
        <f t="shared" si="4"/>
        <v>42</v>
      </c>
      <c r="I85" s="21">
        <f t="shared" si="5"/>
        <v>62.099999999999994</v>
      </c>
      <c r="J85" s="49" t="s">
        <v>111</v>
      </c>
    </row>
    <row r="86" spans="1:10" s="5" customFormat="1" ht="14.25">
      <c r="A86" s="49" t="s">
        <v>275</v>
      </c>
      <c r="B86" s="49" t="s">
        <v>276</v>
      </c>
      <c r="C86" s="13">
        <v>8</v>
      </c>
      <c r="D86" s="13">
        <v>23</v>
      </c>
      <c r="E86" s="13">
        <v>71</v>
      </c>
      <c r="F86" s="21">
        <f t="shared" si="3"/>
        <v>21.3</v>
      </c>
      <c r="G86" s="13">
        <v>58</v>
      </c>
      <c r="H86" s="21">
        <f t="shared" si="4"/>
        <v>40.599999999999994</v>
      </c>
      <c r="I86" s="21">
        <f t="shared" si="5"/>
        <v>61.89999999999999</v>
      </c>
      <c r="J86" s="49" t="s">
        <v>111</v>
      </c>
    </row>
    <row r="87" spans="1:10" s="5" customFormat="1" ht="14.25">
      <c r="A87" s="49" t="s">
        <v>277</v>
      </c>
      <c r="B87" s="49" t="s">
        <v>278</v>
      </c>
      <c r="C87" s="13">
        <v>3</v>
      </c>
      <c r="D87" s="13">
        <v>13</v>
      </c>
      <c r="E87" s="13">
        <v>59</v>
      </c>
      <c r="F87" s="21">
        <f t="shared" si="3"/>
        <v>17.7</v>
      </c>
      <c r="G87" s="13">
        <v>63</v>
      </c>
      <c r="H87" s="21">
        <f t="shared" si="4"/>
        <v>44.099999999999994</v>
      </c>
      <c r="I87" s="21">
        <f t="shared" si="5"/>
        <v>61.8</v>
      </c>
      <c r="J87" s="49" t="s">
        <v>111</v>
      </c>
    </row>
    <row r="88" spans="1:10" s="5" customFormat="1" ht="14.25">
      <c r="A88" s="49" t="s">
        <v>279</v>
      </c>
      <c r="B88" s="49" t="s">
        <v>280</v>
      </c>
      <c r="C88" s="13">
        <v>16</v>
      </c>
      <c r="D88" s="13">
        <v>24</v>
      </c>
      <c r="E88" s="13">
        <v>73</v>
      </c>
      <c r="F88" s="21">
        <f t="shared" si="3"/>
        <v>21.9</v>
      </c>
      <c r="G88" s="13">
        <v>57</v>
      </c>
      <c r="H88" s="21">
        <f t="shared" si="4"/>
        <v>39.9</v>
      </c>
      <c r="I88" s="21">
        <f t="shared" si="5"/>
        <v>61.8</v>
      </c>
      <c r="J88" s="49" t="s">
        <v>111</v>
      </c>
    </row>
    <row r="89" spans="1:10" s="5" customFormat="1" ht="14.25">
      <c r="A89" s="49" t="s">
        <v>281</v>
      </c>
      <c r="B89" s="49" t="s">
        <v>282</v>
      </c>
      <c r="C89" s="13">
        <v>3</v>
      </c>
      <c r="D89" s="13">
        <v>18</v>
      </c>
      <c r="E89" s="13">
        <v>68</v>
      </c>
      <c r="F89" s="21">
        <f t="shared" si="3"/>
        <v>20.4</v>
      </c>
      <c r="G89" s="13">
        <v>59</v>
      </c>
      <c r="H89" s="21">
        <f t="shared" si="4"/>
        <v>41.3</v>
      </c>
      <c r="I89" s="21">
        <f t="shared" si="5"/>
        <v>61.699999999999996</v>
      </c>
      <c r="J89" s="49" t="s">
        <v>111</v>
      </c>
    </row>
    <row r="90" spans="1:10" s="5" customFormat="1" ht="14.25">
      <c r="A90" s="49" t="s">
        <v>283</v>
      </c>
      <c r="B90" s="49" t="s">
        <v>284</v>
      </c>
      <c r="C90" s="13">
        <v>3</v>
      </c>
      <c r="D90" s="13">
        <v>26</v>
      </c>
      <c r="E90" s="13">
        <v>75</v>
      </c>
      <c r="F90" s="21">
        <f t="shared" si="3"/>
        <v>22.5</v>
      </c>
      <c r="G90" s="13">
        <v>56</v>
      </c>
      <c r="H90" s="21">
        <f t="shared" si="4"/>
        <v>39.199999999999996</v>
      </c>
      <c r="I90" s="21">
        <f t="shared" si="5"/>
        <v>61.699999999999996</v>
      </c>
      <c r="J90" s="49" t="s">
        <v>111</v>
      </c>
    </row>
    <row r="91" spans="1:10" s="5" customFormat="1" ht="14.25">
      <c r="A91" s="49" t="s">
        <v>285</v>
      </c>
      <c r="B91" s="49" t="s">
        <v>67</v>
      </c>
      <c r="C91" s="13">
        <v>9</v>
      </c>
      <c r="D91" s="13">
        <v>3</v>
      </c>
      <c r="E91" s="13">
        <v>68</v>
      </c>
      <c r="F91" s="21">
        <f t="shared" si="3"/>
        <v>20.4</v>
      </c>
      <c r="G91" s="13">
        <v>59</v>
      </c>
      <c r="H91" s="21">
        <f t="shared" si="4"/>
        <v>41.3</v>
      </c>
      <c r="I91" s="21">
        <f t="shared" si="5"/>
        <v>61.699999999999996</v>
      </c>
      <c r="J91" s="49" t="s">
        <v>111</v>
      </c>
    </row>
    <row r="92" spans="1:10" s="5" customFormat="1" ht="14.25">
      <c r="A92" s="49" t="s">
        <v>286</v>
      </c>
      <c r="B92" s="49" t="s">
        <v>287</v>
      </c>
      <c r="C92" s="13">
        <v>6</v>
      </c>
      <c r="D92" s="13">
        <v>9</v>
      </c>
      <c r="E92" s="13">
        <v>63</v>
      </c>
      <c r="F92" s="21">
        <f t="shared" si="3"/>
        <v>18.9</v>
      </c>
      <c r="G92" s="13">
        <v>61</v>
      </c>
      <c r="H92" s="21">
        <f t="shared" si="4"/>
        <v>42.699999999999996</v>
      </c>
      <c r="I92" s="21">
        <f t="shared" si="5"/>
        <v>61.599999999999994</v>
      </c>
      <c r="J92" s="49" t="s">
        <v>111</v>
      </c>
    </row>
    <row r="93" spans="1:10" s="5" customFormat="1" ht="14.25">
      <c r="A93" s="49" t="s">
        <v>288</v>
      </c>
      <c r="B93" s="49" t="s">
        <v>289</v>
      </c>
      <c r="C93" s="13">
        <v>15</v>
      </c>
      <c r="D93" s="13">
        <v>2</v>
      </c>
      <c r="E93" s="13">
        <v>63</v>
      </c>
      <c r="F93" s="21">
        <f t="shared" si="3"/>
        <v>18.9</v>
      </c>
      <c r="G93" s="13">
        <v>61</v>
      </c>
      <c r="H93" s="21">
        <f t="shared" si="4"/>
        <v>42.699999999999996</v>
      </c>
      <c r="I93" s="21">
        <f t="shared" si="5"/>
        <v>61.599999999999994</v>
      </c>
      <c r="J93" s="49" t="s">
        <v>111</v>
      </c>
    </row>
    <row r="94" spans="1:10" s="5" customFormat="1" ht="14.25">
      <c r="A94" s="49" t="s">
        <v>290</v>
      </c>
      <c r="B94" s="49" t="s">
        <v>291</v>
      </c>
      <c r="C94" s="13">
        <v>6</v>
      </c>
      <c r="D94" s="13">
        <v>15</v>
      </c>
      <c r="E94" s="13">
        <v>65</v>
      </c>
      <c r="F94" s="21">
        <f t="shared" si="3"/>
        <v>19.5</v>
      </c>
      <c r="G94" s="13">
        <v>60</v>
      </c>
      <c r="H94" s="21">
        <f t="shared" si="4"/>
        <v>42</v>
      </c>
      <c r="I94" s="21">
        <f t="shared" si="5"/>
        <v>61.5</v>
      </c>
      <c r="J94" s="49" t="s">
        <v>111</v>
      </c>
    </row>
    <row r="95" spans="1:10" s="5" customFormat="1" ht="14.25">
      <c r="A95" s="49" t="s">
        <v>292</v>
      </c>
      <c r="B95" s="49" t="s">
        <v>293</v>
      </c>
      <c r="C95" s="13">
        <v>10</v>
      </c>
      <c r="D95" s="13">
        <v>10</v>
      </c>
      <c r="E95" s="13">
        <v>65</v>
      </c>
      <c r="F95" s="21">
        <f t="shared" si="3"/>
        <v>19.5</v>
      </c>
      <c r="G95" s="13">
        <v>60</v>
      </c>
      <c r="H95" s="21">
        <f t="shared" si="4"/>
        <v>42</v>
      </c>
      <c r="I95" s="21">
        <f t="shared" si="5"/>
        <v>61.5</v>
      </c>
      <c r="J95" s="49" t="s">
        <v>111</v>
      </c>
    </row>
    <row r="96" spans="1:10" s="5" customFormat="1" ht="14.25">
      <c r="A96" s="49" t="s">
        <v>294</v>
      </c>
      <c r="B96" s="49" t="s">
        <v>295</v>
      </c>
      <c r="C96" s="13">
        <v>9</v>
      </c>
      <c r="D96" s="13">
        <v>16</v>
      </c>
      <c r="E96" s="13">
        <v>58</v>
      </c>
      <c r="F96" s="21">
        <f t="shared" si="3"/>
        <v>17.4</v>
      </c>
      <c r="G96" s="13">
        <v>63</v>
      </c>
      <c r="H96" s="21">
        <f t="shared" si="4"/>
        <v>44.099999999999994</v>
      </c>
      <c r="I96" s="21">
        <f t="shared" si="5"/>
        <v>61.49999999999999</v>
      </c>
      <c r="J96" s="49" t="s">
        <v>111</v>
      </c>
    </row>
    <row r="97" spans="1:10" s="5" customFormat="1" ht="14.25">
      <c r="A97" s="49" t="s">
        <v>296</v>
      </c>
      <c r="B97" s="49" t="s">
        <v>297</v>
      </c>
      <c r="C97" s="13">
        <v>9</v>
      </c>
      <c r="D97" s="13">
        <v>13</v>
      </c>
      <c r="E97" s="13">
        <v>60</v>
      </c>
      <c r="F97" s="21">
        <f t="shared" si="3"/>
        <v>18</v>
      </c>
      <c r="G97" s="13">
        <v>62</v>
      </c>
      <c r="H97" s="21">
        <f t="shared" si="4"/>
        <v>43.4</v>
      </c>
      <c r="I97" s="21">
        <f t="shared" si="5"/>
        <v>61.4</v>
      </c>
      <c r="J97" s="49" t="s">
        <v>111</v>
      </c>
    </row>
    <row r="98" spans="1:10" s="5" customFormat="1" ht="14.25">
      <c r="A98" s="49" t="s">
        <v>298</v>
      </c>
      <c r="B98" s="49" t="s">
        <v>299</v>
      </c>
      <c r="C98" s="13">
        <v>13</v>
      </c>
      <c r="D98" s="13">
        <v>17</v>
      </c>
      <c r="E98" s="13">
        <v>62</v>
      </c>
      <c r="F98" s="21">
        <f t="shared" si="3"/>
        <v>18.599999999999998</v>
      </c>
      <c r="G98" s="13">
        <v>61</v>
      </c>
      <c r="H98" s="21">
        <f t="shared" si="4"/>
        <v>42.699999999999996</v>
      </c>
      <c r="I98" s="21">
        <f t="shared" si="5"/>
        <v>61.3</v>
      </c>
      <c r="J98" s="49" t="s">
        <v>111</v>
      </c>
    </row>
    <row r="99" spans="1:10" s="5" customFormat="1" ht="14.25">
      <c r="A99" s="49" t="s">
        <v>300</v>
      </c>
      <c r="B99" s="49" t="s">
        <v>301</v>
      </c>
      <c r="C99" s="13">
        <v>12</v>
      </c>
      <c r="D99" s="13">
        <v>2</v>
      </c>
      <c r="E99" s="13">
        <v>59</v>
      </c>
      <c r="F99" s="21">
        <f t="shared" si="3"/>
        <v>17.7</v>
      </c>
      <c r="G99" s="13">
        <v>62</v>
      </c>
      <c r="H99" s="21">
        <f t="shared" si="4"/>
        <v>43.4</v>
      </c>
      <c r="I99" s="21">
        <f t="shared" si="5"/>
        <v>61.099999999999994</v>
      </c>
      <c r="J99" s="49" t="s">
        <v>111</v>
      </c>
    </row>
    <row r="100" spans="1:10" s="5" customFormat="1" ht="14.25">
      <c r="A100" s="49" t="s">
        <v>302</v>
      </c>
      <c r="B100" s="49" t="s">
        <v>303</v>
      </c>
      <c r="C100" s="13">
        <v>14</v>
      </c>
      <c r="D100" s="13">
        <v>14</v>
      </c>
      <c r="E100" s="13">
        <v>59</v>
      </c>
      <c r="F100" s="21">
        <f t="shared" si="3"/>
        <v>17.7</v>
      </c>
      <c r="G100" s="13">
        <v>62</v>
      </c>
      <c r="H100" s="21">
        <f t="shared" si="4"/>
        <v>43.4</v>
      </c>
      <c r="I100" s="21">
        <f t="shared" si="5"/>
        <v>61.099999999999994</v>
      </c>
      <c r="J100" s="49" t="s">
        <v>111</v>
      </c>
    </row>
    <row r="101" spans="1:10" s="5" customFormat="1" ht="14.25">
      <c r="A101" s="49" t="s">
        <v>304</v>
      </c>
      <c r="B101" s="49" t="s">
        <v>305</v>
      </c>
      <c r="C101" s="13">
        <v>6</v>
      </c>
      <c r="D101" s="13">
        <v>24</v>
      </c>
      <c r="E101" s="13">
        <v>75</v>
      </c>
      <c r="F101" s="21">
        <f t="shared" si="3"/>
        <v>22.5</v>
      </c>
      <c r="G101" s="13">
        <v>55</v>
      </c>
      <c r="H101" s="21">
        <f t="shared" si="4"/>
        <v>38.5</v>
      </c>
      <c r="I101" s="21">
        <f t="shared" si="5"/>
        <v>61</v>
      </c>
      <c r="J101" s="49" t="s">
        <v>111</v>
      </c>
    </row>
    <row r="102" spans="1:10" s="5" customFormat="1" ht="14.25">
      <c r="A102" s="49" t="s">
        <v>306</v>
      </c>
      <c r="B102" s="49" t="s">
        <v>307</v>
      </c>
      <c r="C102" s="13">
        <v>16</v>
      </c>
      <c r="D102" s="13">
        <v>13</v>
      </c>
      <c r="E102" s="13">
        <v>61</v>
      </c>
      <c r="F102" s="21">
        <f t="shared" si="3"/>
        <v>18.3</v>
      </c>
      <c r="G102" s="13">
        <v>61</v>
      </c>
      <c r="H102" s="21">
        <f t="shared" si="4"/>
        <v>42.699999999999996</v>
      </c>
      <c r="I102" s="21">
        <f t="shared" si="5"/>
        <v>61</v>
      </c>
      <c r="J102" s="49" t="s">
        <v>111</v>
      </c>
    </row>
    <row r="103" spans="1:10" s="5" customFormat="1" ht="14.25">
      <c r="A103" s="49" t="s">
        <v>308</v>
      </c>
      <c r="B103" s="49" t="s">
        <v>309</v>
      </c>
      <c r="C103" s="13">
        <v>9</v>
      </c>
      <c r="D103" s="13">
        <v>12</v>
      </c>
      <c r="E103" s="13">
        <v>68</v>
      </c>
      <c r="F103" s="21">
        <f t="shared" si="3"/>
        <v>20.4</v>
      </c>
      <c r="G103" s="13">
        <v>58</v>
      </c>
      <c r="H103" s="21">
        <f t="shared" si="4"/>
        <v>40.599999999999994</v>
      </c>
      <c r="I103" s="21">
        <f t="shared" si="5"/>
        <v>60.99999999999999</v>
      </c>
      <c r="J103" s="49" t="s">
        <v>111</v>
      </c>
    </row>
    <row r="104" spans="1:10" s="5" customFormat="1" ht="14.25">
      <c r="A104" s="49" t="s">
        <v>310</v>
      </c>
      <c r="B104" s="49" t="s">
        <v>311</v>
      </c>
      <c r="C104" s="13">
        <v>3</v>
      </c>
      <c r="D104" s="13">
        <v>15</v>
      </c>
      <c r="E104" s="13">
        <v>42</v>
      </c>
      <c r="F104" s="21">
        <f t="shared" si="3"/>
        <v>12.6</v>
      </c>
      <c r="G104" s="13">
        <v>69</v>
      </c>
      <c r="H104" s="21">
        <f t="shared" si="4"/>
        <v>48.3</v>
      </c>
      <c r="I104" s="21">
        <f t="shared" si="5"/>
        <v>60.9</v>
      </c>
      <c r="J104" s="49" t="s">
        <v>111</v>
      </c>
    </row>
    <row r="105" spans="1:10" s="5" customFormat="1" ht="14.25">
      <c r="A105" s="49" t="s">
        <v>312</v>
      </c>
      <c r="B105" s="49" t="s">
        <v>313</v>
      </c>
      <c r="C105" s="13">
        <v>15</v>
      </c>
      <c r="D105" s="13">
        <v>16</v>
      </c>
      <c r="E105" s="13">
        <v>49</v>
      </c>
      <c r="F105" s="21">
        <f t="shared" si="3"/>
        <v>14.7</v>
      </c>
      <c r="G105" s="13">
        <v>66</v>
      </c>
      <c r="H105" s="21">
        <f t="shared" si="4"/>
        <v>46.199999999999996</v>
      </c>
      <c r="I105" s="21">
        <f t="shared" si="5"/>
        <v>60.89999999999999</v>
      </c>
      <c r="J105" s="49" t="s">
        <v>111</v>
      </c>
    </row>
    <row r="106" spans="1:10" s="5" customFormat="1" ht="14.25">
      <c r="A106" s="49" t="s">
        <v>314</v>
      </c>
      <c r="B106" s="49" t="s">
        <v>315</v>
      </c>
      <c r="C106" s="13">
        <v>3</v>
      </c>
      <c r="D106" s="13">
        <v>29</v>
      </c>
      <c r="E106" s="13">
        <v>58</v>
      </c>
      <c r="F106" s="21">
        <f t="shared" si="3"/>
        <v>17.4</v>
      </c>
      <c r="G106" s="13">
        <v>62</v>
      </c>
      <c r="H106" s="21">
        <f t="shared" si="4"/>
        <v>43.4</v>
      </c>
      <c r="I106" s="21">
        <f t="shared" si="5"/>
        <v>60.8</v>
      </c>
      <c r="J106" s="49" t="s">
        <v>111</v>
      </c>
    </row>
    <row r="107" spans="1:10" s="5" customFormat="1" ht="14.25">
      <c r="A107" s="49" t="s">
        <v>316</v>
      </c>
      <c r="B107" s="49" t="s">
        <v>317</v>
      </c>
      <c r="C107" s="13">
        <v>4</v>
      </c>
      <c r="D107" s="13">
        <v>28</v>
      </c>
      <c r="E107" s="13">
        <v>72</v>
      </c>
      <c r="F107" s="21">
        <f t="shared" si="3"/>
        <v>21.599999999999998</v>
      </c>
      <c r="G107" s="13">
        <v>56</v>
      </c>
      <c r="H107" s="21">
        <f t="shared" si="4"/>
        <v>39.199999999999996</v>
      </c>
      <c r="I107" s="21">
        <f t="shared" si="5"/>
        <v>60.8</v>
      </c>
      <c r="J107" s="49" t="s">
        <v>111</v>
      </c>
    </row>
    <row r="108" spans="1:10" s="5" customFormat="1" ht="14.25">
      <c r="A108" s="49" t="s">
        <v>318</v>
      </c>
      <c r="B108" s="49" t="s">
        <v>319</v>
      </c>
      <c r="C108" s="13">
        <v>6</v>
      </c>
      <c r="D108" s="13">
        <v>10</v>
      </c>
      <c r="E108" s="13">
        <v>65</v>
      </c>
      <c r="F108" s="21">
        <f t="shared" si="3"/>
        <v>19.5</v>
      </c>
      <c r="G108" s="13">
        <v>59</v>
      </c>
      <c r="H108" s="21">
        <f t="shared" si="4"/>
        <v>41.3</v>
      </c>
      <c r="I108" s="21">
        <f t="shared" si="5"/>
        <v>60.8</v>
      </c>
      <c r="J108" s="49" t="s">
        <v>111</v>
      </c>
    </row>
    <row r="109" spans="1:10" s="5" customFormat="1" ht="14.25">
      <c r="A109" s="49" t="s">
        <v>320</v>
      </c>
      <c r="B109" s="49" t="s">
        <v>321</v>
      </c>
      <c r="C109" s="13">
        <v>8</v>
      </c>
      <c r="D109" s="13">
        <v>21</v>
      </c>
      <c r="E109" s="13">
        <v>51</v>
      </c>
      <c r="F109" s="21">
        <f t="shared" si="3"/>
        <v>15.299999999999999</v>
      </c>
      <c r="G109" s="13">
        <v>65</v>
      </c>
      <c r="H109" s="21">
        <f t="shared" si="4"/>
        <v>45.5</v>
      </c>
      <c r="I109" s="21">
        <f t="shared" si="5"/>
        <v>60.8</v>
      </c>
      <c r="J109" s="49" t="s">
        <v>111</v>
      </c>
    </row>
    <row r="110" spans="1:10" s="5" customFormat="1" ht="14.25">
      <c r="A110" s="49" t="s">
        <v>322</v>
      </c>
      <c r="B110" s="49" t="s">
        <v>323</v>
      </c>
      <c r="C110" s="13">
        <v>5</v>
      </c>
      <c r="D110" s="13">
        <v>29</v>
      </c>
      <c r="E110" s="13">
        <v>60</v>
      </c>
      <c r="F110" s="21">
        <f t="shared" si="3"/>
        <v>18</v>
      </c>
      <c r="G110" s="13">
        <v>61</v>
      </c>
      <c r="H110" s="21">
        <f t="shared" si="4"/>
        <v>42.699999999999996</v>
      </c>
      <c r="I110" s="21">
        <f t="shared" si="5"/>
        <v>60.699999999999996</v>
      </c>
      <c r="J110" s="49" t="s">
        <v>111</v>
      </c>
    </row>
    <row r="111" spans="5:9" ht="14.25">
      <c r="E111" s="37"/>
      <c r="F111" s="38"/>
      <c r="H111" s="1"/>
      <c r="I111" s="1"/>
    </row>
    <row r="112" spans="5:9" ht="14.25">
      <c r="E112" s="37"/>
      <c r="F112" s="38"/>
      <c r="H112" s="1"/>
      <c r="I112" s="1"/>
    </row>
    <row r="113" spans="5:9" ht="14.25">
      <c r="E113" s="37"/>
      <c r="F113" s="38"/>
      <c r="H113" s="1"/>
      <c r="I113" s="1"/>
    </row>
    <row r="114" spans="5:9" ht="14.25">
      <c r="E114" s="37"/>
      <c r="F114" s="38"/>
      <c r="H114" s="1"/>
      <c r="I114" s="1"/>
    </row>
    <row r="115" spans="5:9" ht="14.25">
      <c r="E115" s="37"/>
      <c r="F115" s="38"/>
      <c r="H115" s="1"/>
      <c r="I115" s="1"/>
    </row>
    <row r="116" spans="5:9" ht="14.25">
      <c r="E116" s="37"/>
      <c r="F116" s="38"/>
      <c r="H116" s="1"/>
      <c r="I116" s="1"/>
    </row>
    <row r="117" spans="5:9" ht="14.25">
      <c r="E117" s="37"/>
      <c r="F117" s="38"/>
      <c r="H117" s="1"/>
      <c r="I117" s="1"/>
    </row>
    <row r="118" spans="5:9" ht="14.25">
      <c r="E118" s="37"/>
      <c r="F118" s="38"/>
      <c r="H118" s="1"/>
      <c r="I118" s="1"/>
    </row>
    <row r="119" spans="5:9" ht="14.25">
      <c r="E119" s="37"/>
      <c r="F119" s="38"/>
      <c r="H119" s="1"/>
      <c r="I119" s="1"/>
    </row>
    <row r="120" spans="5:9" ht="14.25">
      <c r="E120" s="37"/>
      <c r="F120" s="38"/>
      <c r="H120" s="1"/>
      <c r="I120" s="1"/>
    </row>
    <row r="121" spans="5:9" ht="14.25">
      <c r="E121" s="37"/>
      <c r="F121" s="38"/>
      <c r="H121" s="1"/>
      <c r="I121" s="1"/>
    </row>
    <row r="122" spans="5:9" ht="14.25">
      <c r="E122" s="37"/>
      <c r="F122" s="38"/>
      <c r="H122" s="1"/>
      <c r="I122" s="1"/>
    </row>
    <row r="123" spans="5:9" ht="14.25">
      <c r="E123" s="37"/>
      <c r="F123" s="38"/>
      <c r="H123" s="1"/>
      <c r="I123" s="1"/>
    </row>
    <row r="124" spans="5:9" ht="14.25">
      <c r="E124" s="37"/>
      <c r="F124" s="38"/>
      <c r="H124" s="1"/>
      <c r="I124" s="1"/>
    </row>
    <row r="125" spans="5:9" ht="14.25">
      <c r="E125" s="37"/>
      <c r="F125" s="38"/>
      <c r="H125" s="1"/>
      <c r="I125" s="1"/>
    </row>
    <row r="126" spans="5:9" ht="14.25">
      <c r="E126" s="37"/>
      <c r="F126" s="38"/>
      <c r="H126" s="1"/>
      <c r="I126" s="1"/>
    </row>
    <row r="127" spans="5:9" ht="14.25">
      <c r="E127" s="37"/>
      <c r="F127" s="38"/>
      <c r="H127" s="1"/>
      <c r="I127" s="1"/>
    </row>
    <row r="128" spans="5:9" ht="14.25">
      <c r="E128" s="37"/>
      <c r="F128" s="38"/>
      <c r="H128" s="1"/>
      <c r="I128" s="1"/>
    </row>
    <row r="129" spans="5:9" ht="14.25">
      <c r="E129" s="37"/>
      <c r="F129" s="38"/>
      <c r="H129" s="1"/>
      <c r="I129" s="1"/>
    </row>
    <row r="130" spans="5:9" ht="14.25">
      <c r="E130" s="37"/>
      <c r="F130" s="38"/>
      <c r="H130" s="1"/>
      <c r="I130" s="1"/>
    </row>
    <row r="131" spans="5:9" ht="14.25">
      <c r="E131" s="37"/>
      <c r="F131" s="38"/>
      <c r="H131" s="1"/>
      <c r="I131" s="1"/>
    </row>
    <row r="132" spans="5:9" ht="14.25">
      <c r="E132" s="37"/>
      <c r="F132" s="38"/>
      <c r="H132" s="1"/>
      <c r="I132" s="1"/>
    </row>
    <row r="133" spans="5:9" ht="14.25">
      <c r="E133" s="37"/>
      <c r="F133" s="38"/>
      <c r="H133" s="1"/>
      <c r="I133" s="1"/>
    </row>
    <row r="134" spans="5:9" ht="14.25">
      <c r="E134" s="37"/>
      <c r="F134" s="38"/>
      <c r="H134" s="1"/>
      <c r="I134" s="1"/>
    </row>
    <row r="135" spans="5:9" ht="14.25">
      <c r="E135" s="37"/>
      <c r="F135" s="38"/>
      <c r="H135" s="1"/>
      <c r="I135" s="1"/>
    </row>
    <row r="136" spans="5:9" ht="14.25">
      <c r="E136" s="37"/>
      <c r="F136" s="38"/>
      <c r="H136" s="1"/>
      <c r="I136" s="1"/>
    </row>
    <row r="137" spans="5:9" ht="14.25">
      <c r="E137" s="37"/>
      <c r="F137" s="38"/>
      <c r="H137" s="1"/>
      <c r="I137" s="1"/>
    </row>
    <row r="138" spans="5:9" ht="14.25">
      <c r="E138" s="37"/>
      <c r="F138" s="38"/>
      <c r="H138" s="1"/>
      <c r="I138" s="1"/>
    </row>
    <row r="139" spans="5:9" ht="14.25">
      <c r="E139" s="37"/>
      <c r="F139" s="38"/>
      <c r="H139" s="1"/>
      <c r="I139" s="1"/>
    </row>
    <row r="140" spans="5:9" ht="14.25">
      <c r="E140" s="37"/>
      <c r="F140" s="38"/>
      <c r="H140" s="1"/>
      <c r="I140" s="1"/>
    </row>
    <row r="141" spans="5:9" ht="14.25">
      <c r="E141" s="37"/>
      <c r="F141" s="38"/>
      <c r="H141" s="1"/>
      <c r="I141" s="1"/>
    </row>
  </sheetData>
  <sheetProtection/>
  <mergeCells count="1">
    <mergeCell ref="A1:J1"/>
  </mergeCells>
  <printOptions/>
  <pageMargins left="0.75" right="0.75" top="1" bottom="1" header="0.51" footer="0.51"/>
  <pageSetup horizontalDpi="600" verticalDpi="600" orientation="portrait" paperSize="9"/>
  <headerFooter scaleWithDoc="0"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1:J27"/>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50390625" style="17" customWidth="1"/>
    <col min="7" max="7" width="5.125" style="1" customWidth="1"/>
    <col min="8" max="9" width="6.50390625" style="18" customWidth="1"/>
    <col min="10" max="10" width="15.75390625" style="2" customWidth="1"/>
    <col min="11" max="16384" width="9.00390625" style="5" customWidth="1"/>
  </cols>
  <sheetData>
    <row r="1" spans="1:10" ht="36" customHeight="1">
      <c r="A1" s="6" t="s">
        <v>1585</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1586</v>
      </c>
      <c r="B3" s="51" t="s">
        <v>1587</v>
      </c>
      <c r="C3" s="12">
        <v>66</v>
      </c>
      <c r="D3" s="12">
        <v>1</v>
      </c>
      <c r="E3" s="13">
        <v>63</v>
      </c>
      <c r="F3" s="21">
        <f aca="true" t="shared" si="0" ref="F3:F27">E3*0.3</f>
        <v>18.9</v>
      </c>
      <c r="G3" s="22">
        <v>83.5</v>
      </c>
      <c r="H3" s="23">
        <f aca="true" t="shared" si="1" ref="H3:H27">G3*0.7</f>
        <v>58.449999999999996</v>
      </c>
      <c r="I3" s="23">
        <f aca="true" t="shared" si="2" ref="I3:I27">F3+H3</f>
        <v>77.35</v>
      </c>
      <c r="J3" s="51" t="s">
        <v>1588</v>
      </c>
    </row>
    <row r="4" spans="1:10" ht="14.25">
      <c r="A4" s="51" t="s">
        <v>1589</v>
      </c>
      <c r="B4" s="51" t="s">
        <v>1590</v>
      </c>
      <c r="C4" s="12">
        <v>66</v>
      </c>
      <c r="D4" s="12">
        <v>2</v>
      </c>
      <c r="E4" s="13">
        <v>64</v>
      </c>
      <c r="F4" s="21">
        <f t="shared" si="0"/>
        <v>19.2</v>
      </c>
      <c r="G4" s="22">
        <v>74.5</v>
      </c>
      <c r="H4" s="23">
        <f t="shared" si="1"/>
        <v>52.15</v>
      </c>
      <c r="I4" s="23">
        <f t="shared" si="2"/>
        <v>71.35</v>
      </c>
      <c r="J4" s="51" t="s">
        <v>1588</v>
      </c>
    </row>
    <row r="5" spans="1:10" ht="14.25">
      <c r="A5" s="51" t="s">
        <v>1591</v>
      </c>
      <c r="B5" s="51" t="s">
        <v>1592</v>
      </c>
      <c r="C5" s="12">
        <v>66</v>
      </c>
      <c r="D5" s="12">
        <v>22</v>
      </c>
      <c r="E5" s="13">
        <v>58</v>
      </c>
      <c r="F5" s="21">
        <f t="shared" si="0"/>
        <v>17.4</v>
      </c>
      <c r="G5" s="22">
        <v>76.5</v>
      </c>
      <c r="H5" s="23">
        <f t="shared" si="1"/>
        <v>53.55</v>
      </c>
      <c r="I5" s="23">
        <f t="shared" si="2"/>
        <v>70.94999999999999</v>
      </c>
      <c r="J5" s="51" t="s">
        <v>1588</v>
      </c>
    </row>
    <row r="6" spans="1:10" ht="14.25">
      <c r="A6" s="51" t="s">
        <v>1593</v>
      </c>
      <c r="B6" s="51" t="s">
        <v>1594</v>
      </c>
      <c r="C6" s="12">
        <v>66</v>
      </c>
      <c r="D6" s="12">
        <v>18</v>
      </c>
      <c r="E6" s="13">
        <v>71</v>
      </c>
      <c r="F6" s="21">
        <f t="shared" si="0"/>
        <v>21.3</v>
      </c>
      <c r="G6" s="22">
        <v>67.5</v>
      </c>
      <c r="H6" s="23">
        <f t="shared" si="1"/>
        <v>47.25</v>
      </c>
      <c r="I6" s="23">
        <f t="shared" si="2"/>
        <v>68.55</v>
      </c>
      <c r="J6" s="51" t="s">
        <v>1588</v>
      </c>
    </row>
    <row r="7" spans="1:10" ht="14.25">
      <c r="A7" s="51" t="s">
        <v>1595</v>
      </c>
      <c r="B7" s="51" t="s">
        <v>1596</v>
      </c>
      <c r="C7" s="12">
        <v>66</v>
      </c>
      <c r="D7" s="12">
        <v>17</v>
      </c>
      <c r="E7" s="13">
        <v>69</v>
      </c>
      <c r="F7" s="21">
        <f t="shared" si="0"/>
        <v>20.7</v>
      </c>
      <c r="G7" s="22">
        <v>66</v>
      </c>
      <c r="H7" s="23">
        <f t="shared" si="1"/>
        <v>46.199999999999996</v>
      </c>
      <c r="I7" s="23">
        <f t="shared" si="2"/>
        <v>66.89999999999999</v>
      </c>
      <c r="J7" s="51" t="s">
        <v>1588</v>
      </c>
    </row>
    <row r="8" spans="1:10" ht="14.25">
      <c r="A8" s="51" t="s">
        <v>1597</v>
      </c>
      <c r="B8" s="51" t="s">
        <v>1598</v>
      </c>
      <c r="C8" s="12">
        <v>66</v>
      </c>
      <c r="D8" s="12">
        <v>16</v>
      </c>
      <c r="E8" s="13">
        <v>52</v>
      </c>
      <c r="F8" s="21">
        <f t="shared" si="0"/>
        <v>15.6</v>
      </c>
      <c r="G8" s="22">
        <v>67</v>
      </c>
      <c r="H8" s="23">
        <f t="shared" si="1"/>
        <v>46.9</v>
      </c>
      <c r="I8" s="23">
        <f t="shared" si="2"/>
        <v>62.5</v>
      </c>
      <c r="J8" s="51" t="s">
        <v>1588</v>
      </c>
    </row>
    <row r="9" spans="1:10" ht="14.25">
      <c r="A9" s="51" t="s">
        <v>1599</v>
      </c>
      <c r="B9" s="51" t="s">
        <v>1600</v>
      </c>
      <c r="C9" s="12">
        <v>66</v>
      </c>
      <c r="D9" s="12">
        <v>24</v>
      </c>
      <c r="E9" s="13">
        <v>47</v>
      </c>
      <c r="F9" s="21">
        <f t="shared" si="0"/>
        <v>14.1</v>
      </c>
      <c r="G9" s="22">
        <v>68</v>
      </c>
      <c r="H9" s="23">
        <f t="shared" si="1"/>
        <v>47.599999999999994</v>
      </c>
      <c r="I9" s="23">
        <f t="shared" si="2"/>
        <v>61.699999999999996</v>
      </c>
      <c r="J9" s="51" t="s">
        <v>1588</v>
      </c>
    </row>
    <row r="10" spans="1:10" ht="14.25">
      <c r="A10" s="51" t="s">
        <v>1601</v>
      </c>
      <c r="B10" s="51" t="s">
        <v>1602</v>
      </c>
      <c r="C10" s="12">
        <v>66</v>
      </c>
      <c r="D10" s="12">
        <v>7</v>
      </c>
      <c r="E10" s="13">
        <v>47</v>
      </c>
      <c r="F10" s="21">
        <f t="shared" si="0"/>
        <v>14.1</v>
      </c>
      <c r="G10" s="22">
        <v>65.5</v>
      </c>
      <c r="H10" s="23">
        <f t="shared" si="1"/>
        <v>45.849999999999994</v>
      </c>
      <c r="I10" s="23">
        <f t="shared" si="2"/>
        <v>59.949999999999996</v>
      </c>
      <c r="J10" s="51" t="s">
        <v>1588</v>
      </c>
    </row>
    <row r="11" spans="1:10" ht="14.25">
      <c r="A11" s="51" t="s">
        <v>1603</v>
      </c>
      <c r="B11" s="51" t="s">
        <v>1604</v>
      </c>
      <c r="C11" s="12">
        <v>66</v>
      </c>
      <c r="D11" s="12">
        <v>19</v>
      </c>
      <c r="E11" s="13">
        <v>69</v>
      </c>
      <c r="F11" s="21">
        <f t="shared" si="0"/>
        <v>20.7</v>
      </c>
      <c r="G11" s="22">
        <v>54.5</v>
      </c>
      <c r="H11" s="23">
        <f t="shared" si="1"/>
        <v>38.15</v>
      </c>
      <c r="I11" s="23">
        <f t="shared" si="2"/>
        <v>58.849999999999994</v>
      </c>
      <c r="J11" s="51" t="s">
        <v>1588</v>
      </c>
    </row>
    <row r="12" spans="1:10" ht="14.25">
      <c r="A12" s="51" t="s">
        <v>1605</v>
      </c>
      <c r="B12" s="51" t="s">
        <v>1606</v>
      </c>
      <c r="C12" s="12">
        <v>66</v>
      </c>
      <c r="D12" s="12">
        <v>9</v>
      </c>
      <c r="E12" s="13">
        <v>66</v>
      </c>
      <c r="F12" s="21">
        <f t="shared" si="0"/>
        <v>19.8</v>
      </c>
      <c r="G12" s="22">
        <v>55</v>
      </c>
      <c r="H12" s="23">
        <f t="shared" si="1"/>
        <v>38.5</v>
      </c>
      <c r="I12" s="23">
        <f t="shared" si="2"/>
        <v>58.3</v>
      </c>
      <c r="J12" s="51" t="s">
        <v>1588</v>
      </c>
    </row>
    <row r="13" spans="1:10" ht="14.25">
      <c r="A13" s="51" t="s">
        <v>1607</v>
      </c>
      <c r="B13" s="51" t="s">
        <v>1608</v>
      </c>
      <c r="C13" s="12">
        <v>66</v>
      </c>
      <c r="D13" s="12">
        <v>11</v>
      </c>
      <c r="E13" s="13">
        <v>60</v>
      </c>
      <c r="F13" s="21">
        <f t="shared" si="0"/>
        <v>18</v>
      </c>
      <c r="G13" s="22">
        <v>57.5</v>
      </c>
      <c r="H13" s="23">
        <f t="shared" si="1"/>
        <v>40.25</v>
      </c>
      <c r="I13" s="23">
        <f t="shared" si="2"/>
        <v>58.25</v>
      </c>
      <c r="J13" s="51" t="s">
        <v>1588</v>
      </c>
    </row>
    <row r="14" spans="1:10" ht="14.25">
      <c r="A14" s="51" t="s">
        <v>1609</v>
      </c>
      <c r="B14" s="51" t="s">
        <v>1610</v>
      </c>
      <c r="C14" s="12">
        <v>65</v>
      </c>
      <c r="D14" s="12">
        <v>29</v>
      </c>
      <c r="E14" s="13">
        <v>57</v>
      </c>
      <c r="F14" s="21">
        <f t="shared" si="0"/>
        <v>17.099999999999998</v>
      </c>
      <c r="G14" s="22">
        <v>57.5</v>
      </c>
      <c r="H14" s="23">
        <f t="shared" si="1"/>
        <v>40.25</v>
      </c>
      <c r="I14" s="23">
        <f t="shared" si="2"/>
        <v>57.349999999999994</v>
      </c>
      <c r="J14" s="51" t="s">
        <v>1588</v>
      </c>
    </row>
    <row r="15" spans="1:10" ht="14.25">
      <c r="A15" s="51" t="s">
        <v>1611</v>
      </c>
      <c r="B15" s="51" t="s">
        <v>1612</v>
      </c>
      <c r="C15" s="12">
        <v>66</v>
      </c>
      <c r="D15" s="12">
        <v>26</v>
      </c>
      <c r="E15" s="13">
        <v>50</v>
      </c>
      <c r="F15" s="21">
        <f t="shared" si="0"/>
        <v>15</v>
      </c>
      <c r="G15" s="22">
        <v>59</v>
      </c>
      <c r="H15" s="23">
        <f t="shared" si="1"/>
        <v>41.3</v>
      </c>
      <c r="I15" s="23">
        <f t="shared" si="2"/>
        <v>56.3</v>
      </c>
      <c r="J15" s="51" t="s">
        <v>1588</v>
      </c>
    </row>
    <row r="16" spans="1:10" ht="14.25">
      <c r="A16" s="51" t="s">
        <v>1613</v>
      </c>
      <c r="B16" s="51" t="s">
        <v>1614</v>
      </c>
      <c r="C16" s="12">
        <v>66</v>
      </c>
      <c r="D16" s="12">
        <v>25</v>
      </c>
      <c r="E16" s="13">
        <v>72</v>
      </c>
      <c r="F16" s="21">
        <f t="shared" si="0"/>
        <v>21.599999999999998</v>
      </c>
      <c r="G16" s="22">
        <v>49.5</v>
      </c>
      <c r="H16" s="23">
        <f t="shared" si="1"/>
        <v>34.65</v>
      </c>
      <c r="I16" s="23">
        <f t="shared" si="2"/>
        <v>56.25</v>
      </c>
      <c r="J16" s="51" t="s">
        <v>1588</v>
      </c>
    </row>
    <row r="17" spans="1:10" ht="14.25">
      <c r="A17" s="51" t="s">
        <v>1615</v>
      </c>
      <c r="B17" s="51" t="s">
        <v>1616</v>
      </c>
      <c r="C17" s="12">
        <v>66</v>
      </c>
      <c r="D17" s="12">
        <v>6</v>
      </c>
      <c r="E17" s="13">
        <v>70</v>
      </c>
      <c r="F17" s="21">
        <f t="shared" si="0"/>
        <v>21</v>
      </c>
      <c r="G17" s="22">
        <v>47.5</v>
      </c>
      <c r="H17" s="23">
        <f t="shared" si="1"/>
        <v>33.25</v>
      </c>
      <c r="I17" s="23">
        <f t="shared" si="2"/>
        <v>54.25</v>
      </c>
      <c r="J17" s="51" t="s">
        <v>1588</v>
      </c>
    </row>
    <row r="18" spans="1:10" ht="14.25">
      <c r="A18" s="51" t="s">
        <v>1617</v>
      </c>
      <c r="B18" s="51" t="s">
        <v>1618</v>
      </c>
      <c r="C18" s="12">
        <v>66</v>
      </c>
      <c r="D18" s="12">
        <v>13</v>
      </c>
      <c r="E18" s="13">
        <v>42</v>
      </c>
      <c r="F18" s="21">
        <f t="shared" si="0"/>
        <v>12.6</v>
      </c>
      <c r="G18" s="22">
        <v>59.5</v>
      </c>
      <c r="H18" s="23">
        <f t="shared" si="1"/>
        <v>41.65</v>
      </c>
      <c r="I18" s="23">
        <f t="shared" si="2"/>
        <v>54.25</v>
      </c>
      <c r="J18" s="51" t="s">
        <v>1588</v>
      </c>
    </row>
    <row r="19" spans="1:10" ht="14.25">
      <c r="A19" s="51" t="s">
        <v>1619</v>
      </c>
      <c r="B19" s="51" t="s">
        <v>1620</v>
      </c>
      <c r="C19" s="12">
        <v>66</v>
      </c>
      <c r="D19" s="12">
        <v>14</v>
      </c>
      <c r="E19" s="13">
        <v>57</v>
      </c>
      <c r="F19" s="21">
        <f t="shared" si="0"/>
        <v>17.099999999999998</v>
      </c>
      <c r="G19" s="22">
        <v>50</v>
      </c>
      <c r="H19" s="23">
        <f t="shared" si="1"/>
        <v>35</v>
      </c>
      <c r="I19" s="23">
        <f t="shared" si="2"/>
        <v>52.099999999999994</v>
      </c>
      <c r="J19" s="51" t="s">
        <v>1588</v>
      </c>
    </row>
    <row r="20" spans="1:10" ht="14.25">
      <c r="A20" s="51" t="s">
        <v>1621</v>
      </c>
      <c r="B20" s="51" t="s">
        <v>1622</v>
      </c>
      <c r="C20" s="12">
        <v>66</v>
      </c>
      <c r="D20" s="12">
        <v>20</v>
      </c>
      <c r="E20" s="13">
        <v>41</v>
      </c>
      <c r="F20" s="21">
        <f t="shared" si="0"/>
        <v>12.299999999999999</v>
      </c>
      <c r="G20" s="22">
        <v>51</v>
      </c>
      <c r="H20" s="23">
        <f t="shared" si="1"/>
        <v>35.699999999999996</v>
      </c>
      <c r="I20" s="23">
        <f t="shared" si="2"/>
        <v>47.99999999999999</v>
      </c>
      <c r="J20" s="51" t="s">
        <v>1588</v>
      </c>
    </row>
    <row r="21" spans="1:10" ht="14.25">
      <c r="A21" s="51" t="s">
        <v>1623</v>
      </c>
      <c r="B21" s="51" t="s">
        <v>1624</v>
      </c>
      <c r="C21" s="12">
        <v>66</v>
      </c>
      <c r="D21" s="12">
        <v>8</v>
      </c>
      <c r="E21" s="13">
        <v>58</v>
      </c>
      <c r="F21" s="21">
        <f t="shared" si="0"/>
        <v>17.4</v>
      </c>
      <c r="G21" s="22">
        <v>42.5</v>
      </c>
      <c r="H21" s="23">
        <f t="shared" si="1"/>
        <v>29.749999999999996</v>
      </c>
      <c r="I21" s="23">
        <f t="shared" si="2"/>
        <v>47.14999999999999</v>
      </c>
      <c r="J21" s="51" t="s">
        <v>1588</v>
      </c>
    </row>
    <row r="22" spans="1:10" ht="14.25">
      <c r="A22" s="51" t="s">
        <v>1625</v>
      </c>
      <c r="B22" s="51" t="s">
        <v>1626</v>
      </c>
      <c r="C22" s="12">
        <v>66</v>
      </c>
      <c r="D22" s="12">
        <v>10</v>
      </c>
      <c r="E22" s="13">
        <v>62</v>
      </c>
      <c r="F22" s="21">
        <f t="shared" si="0"/>
        <v>18.599999999999998</v>
      </c>
      <c r="G22" s="22">
        <v>38.5</v>
      </c>
      <c r="H22" s="23">
        <f t="shared" si="1"/>
        <v>26.95</v>
      </c>
      <c r="I22" s="23">
        <f t="shared" si="2"/>
        <v>45.55</v>
      </c>
      <c r="J22" s="51" t="s">
        <v>1588</v>
      </c>
    </row>
    <row r="23" spans="1:10" ht="14.25">
      <c r="A23" s="51" t="s">
        <v>1627</v>
      </c>
      <c r="B23" s="51" t="s">
        <v>1628</v>
      </c>
      <c r="C23" s="12">
        <v>66</v>
      </c>
      <c r="D23" s="12">
        <v>4</v>
      </c>
      <c r="E23" s="13">
        <v>39</v>
      </c>
      <c r="F23" s="21">
        <f t="shared" si="0"/>
        <v>11.7</v>
      </c>
      <c r="G23" s="22">
        <v>47.5</v>
      </c>
      <c r="H23" s="23">
        <f t="shared" si="1"/>
        <v>33.25</v>
      </c>
      <c r="I23" s="23">
        <f t="shared" si="2"/>
        <v>44.95</v>
      </c>
      <c r="J23" s="51" t="s">
        <v>1588</v>
      </c>
    </row>
    <row r="24" spans="1:10" ht="14.25">
      <c r="A24" s="51" t="s">
        <v>1629</v>
      </c>
      <c r="B24" s="51" t="s">
        <v>1630</v>
      </c>
      <c r="C24" s="12">
        <v>66</v>
      </c>
      <c r="D24" s="12">
        <v>3</v>
      </c>
      <c r="E24" s="13">
        <v>40</v>
      </c>
      <c r="F24" s="21">
        <f t="shared" si="0"/>
        <v>12</v>
      </c>
      <c r="G24" s="22">
        <v>41</v>
      </c>
      <c r="H24" s="23">
        <f t="shared" si="1"/>
        <v>28.7</v>
      </c>
      <c r="I24" s="23">
        <f t="shared" si="2"/>
        <v>40.7</v>
      </c>
      <c r="J24" s="51" t="s">
        <v>1588</v>
      </c>
    </row>
    <row r="25" spans="1:10" ht="14.25">
      <c r="A25" s="51" t="s">
        <v>1631</v>
      </c>
      <c r="B25" s="51" t="s">
        <v>1632</v>
      </c>
      <c r="C25" s="12">
        <v>66</v>
      </c>
      <c r="D25" s="12">
        <v>5</v>
      </c>
      <c r="E25" s="13">
        <v>37</v>
      </c>
      <c r="F25" s="21">
        <f t="shared" si="0"/>
        <v>11.1</v>
      </c>
      <c r="G25" s="22">
        <v>41</v>
      </c>
      <c r="H25" s="23">
        <f t="shared" si="1"/>
        <v>28.7</v>
      </c>
      <c r="I25" s="23">
        <f t="shared" si="2"/>
        <v>39.8</v>
      </c>
      <c r="J25" s="51" t="s">
        <v>1588</v>
      </c>
    </row>
    <row r="26" spans="1:10" ht="14.25">
      <c r="A26" s="51" t="s">
        <v>1633</v>
      </c>
      <c r="B26" s="51" t="s">
        <v>1634</v>
      </c>
      <c r="C26" s="12">
        <v>66</v>
      </c>
      <c r="D26" s="12">
        <v>15</v>
      </c>
      <c r="E26" s="13">
        <v>32</v>
      </c>
      <c r="F26" s="21">
        <f t="shared" si="0"/>
        <v>9.6</v>
      </c>
      <c r="G26" s="22">
        <v>35.5</v>
      </c>
      <c r="H26" s="23">
        <f t="shared" si="1"/>
        <v>24.849999999999998</v>
      </c>
      <c r="I26" s="23">
        <f t="shared" si="2"/>
        <v>34.449999999999996</v>
      </c>
      <c r="J26" s="51" t="s">
        <v>1588</v>
      </c>
    </row>
    <row r="27" spans="1:10" ht="14.25">
      <c r="A27" s="51" t="s">
        <v>1635</v>
      </c>
      <c r="B27" s="51" t="s">
        <v>1636</v>
      </c>
      <c r="C27" s="12">
        <v>66</v>
      </c>
      <c r="D27" s="12">
        <v>12</v>
      </c>
      <c r="E27" s="13">
        <v>36</v>
      </c>
      <c r="F27" s="21">
        <f t="shared" si="0"/>
        <v>10.799999999999999</v>
      </c>
      <c r="G27" s="22">
        <v>31.5</v>
      </c>
      <c r="H27" s="23">
        <f t="shared" si="1"/>
        <v>22.049999999999997</v>
      </c>
      <c r="I27" s="23">
        <f t="shared" si="2"/>
        <v>32.849999999999994</v>
      </c>
      <c r="J27" s="51" t="s">
        <v>1588</v>
      </c>
    </row>
  </sheetData>
  <sheetProtection/>
  <mergeCells count="1">
    <mergeCell ref="A1:J1"/>
  </mergeCells>
  <printOptions/>
  <pageMargins left="0.75" right="0.75" top="1" bottom="1" header="0.51" footer="0.5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82"/>
  <sheetViews>
    <sheetView zoomScale="85" zoomScaleNormal="85" zoomScaleSheetLayoutView="100" workbookViewId="0" topLeftCell="A1">
      <pane ySplit="2" topLeftCell="A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10.75390625" style="17" customWidth="1"/>
    <col min="7" max="7" width="5.125" style="1" customWidth="1"/>
    <col min="8" max="8" width="7.25390625" style="18" customWidth="1"/>
    <col min="9" max="9" width="6.875" style="18" customWidth="1"/>
    <col min="10" max="10" width="9.00390625" style="2" customWidth="1"/>
    <col min="11" max="16384" width="9.00390625" style="5" customWidth="1"/>
  </cols>
  <sheetData>
    <row r="1" spans="1:10" ht="36" customHeight="1">
      <c r="A1" s="6" t="s">
        <v>1637</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1638</v>
      </c>
      <c r="B3" s="51" t="s">
        <v>1639</v>
      </c>
      <c r="C3" s="12">
        <v>76</v>
      </c>
      <c r="D3" s="12">
        <v>17</v>
      </c>
      <c r="E3" s="13">
        <v>78</v>
      </c>
      <c r="F3" s="21">
        <f aca="true" t="shared" si="0" ref="F3:F66">E3*0.3</f>
        <v>23.4</v>
      </c>
      <c r="G3" s="22">
        <v>74.5</v>
      </c>
      <c r="H3" s="23">
        <f aca="true" t="shared" si="1" ref="H3:H66">G3*0.7</f>
        <v>52.15</v>
      </c>
      <c r="I3" s="23">
        <f aca="true" t="shared" si="2" ref="I3:I66">F3+H3</f>
        <v>75.55</v>
      </c>
      <c r="J3" s="51" t="s">
        <v>1640</v>
      </c>
    </row>
    <row r="4" spans="1:10" ht="14.25">
      <c r="A4" s="51" t="s">
        <v>1641</v>
      </c>
      <c r="B4" s="51" t="s">
        <v>1642</v>
      </c>
      <c r="C4" s="12">
        <v>68</v>
      </c>
      <c r="D4" s="12">
        <v>10</v>
      </c>
      <c r="E4" s="13">
        <v>75</v>
      </c>
      <c r="F4" s="21">
        <f t="shared" si="0"/>
        <v>22.5</v>
      </c>
      <c r="G4" s="22">
        <v>75.5</v>
      </c>
      <c r="H4" s="23">
        <f t="shared" si="1"/>
        <v>52.849999999999994</v>
      </c>
      <c r="I4" s="23">
        <f t="shared" si="2"/>
        <v>75.35</v>
      </c>
      <c r="J4" s="51" t="s">
        <v>1640</v>
      </c>
    </row>
    <row r="5" spans="1:10" ht="14.25">
      <c r="A5" s="51" t="s">
        <v>1643</v>
      </c>
      <c r="B5" s="51" t="s">
        <v>1644</v>
      </c>
      <c r="C5" s="12">
        <v>73</v>
      </c>
      <c r="D5" s="12">
        <v>24</v>
      </c>
      <c r="E5" s="13">
        <v>79</v>
      </c>
      <c r="F5" s="21">
        <f t="shared" si="0"/>
        <v>23.7</v>
      </c>
      <c r="G5" s="22">
        <v>71</v>
      </c>
      <c r="H5" s="23">
        <f t="shared" si="1"/>
        <v>49.699999999999996</v>
      </c>
      <c r="I5" s="23">
        <f t="shared" si="2"/>
        <v>73.39999999999999</v>
      </c>
      <c r="J5" s="51" t="s">
        <v>1640</v>
      </c>
    </row>
    <row r="6" spans="1:10" ht="14.25">
      <c r="A6" s="51" t="s">
        <v>1645</v>
      </c>
      <c r="B6" s="51" t="s">
        <v>1646</v>
      </c>
      <c r="C6" s="12">
        <v>74</v>
      </c>
      <c r="D6" s="12">
        <v>19</v>
      </c>
      <c r="E6" s="13">
        <v>78</v>
      </c>
      <c r="F6" s="21">
        <f t="shared" si="0"/>
        <v>23.4</v>
      </c>
      <c r="G6" s="22">
        <v>68.5</v>
      </c>
      <c r="H6" s="23">
        <f t="shared" si="1"/>
        <v>47.949999999999996</v>
      </c>
      <c r="I6" s="23">
        <f t="shared" si="2"/>
        <v>71.35</v>
      </c>
      <c r="J6" s="51" t="s">
        <v>1640</v>
      </c>
    </row>
    <row r="7" spans="1:10" ht="14.25">
      <c r="A7" s="51" t="s">
        <v>1647</v>
      </c>
      <c r="B7" s="51" t="s">
        <v>541</v>
      </c>
      <c r="C7" s="12">
        <v>80</v>
      </c>
      <c r="D7" s="12">
        <v>24</v>
      </c>
      <c r="E7" s="13">
        <v>72</v>
      </c>
      <c r="F7" s="21">
        <f t="shared" si="0"/>
        <v>21.599999999999998</v>
      </c>
      <c r="G7" s="22">
        <v>69.5</v>
      </c>
      <c r="H7" s="23">
        <f t="shared" si="1"/>
        <v>48.65</v>
      </c>
      <c r="I7" s="23">
        <f t="shared" si="2"/>
        <v>70.25</v>
      </c>
      <c r="J7" s="51" t="s">
        <v>1640</v>
      </c>
    </row>
    <row r="8" spans="1:10" ht="14.25">
      <c r="A8" s="51" t="s">
        <v>1648</v>
      </c>
      <c r="B8" s="51" t="s">
        <v>1649</v>
      </c>
      <c r="C8" s="12">
        <v>70</v>
      </c>
      <c r="D8" s="12">
        <v>7</v>
      </c>
      <c r="E8" s="13">
        <v>88</v>
      </c>
      <c r="F8" s="21">
        <f t="shared" si="0"/>
        <v>26.4</v>
      </c>
      <c r="G8" s="22">
        <v>62.5</v>
      </c>
      <c r="H8" s="23">
        <f t="shared" si="1"/>
        <v>43.75</v>
      </c>
      <c r="I8" s="23">
        <f t="shared" si="2"/>
        <v>70.15</v>
      </c>
      <c r="J8" s="51" t="s">
        <v>1640</v>
      </c>
    </row>
    <row r="9" spans="1:10" ht="14.25">
      <c r="A9" s="51" t="s">
        <v>1650</v>
      </c>
      <c r="B9" s="51" t="s">
        <v>1651</v>
      </c>
      <c r="C9" s="12">
        <v>70</v>
      </c>
      <c r="D9" s="12">
        <v>8</v>
      </c>
      <c r="E9" s="13">
        <v>70</v>
      </c>
      <c r="F9" s="21">
        <f t="shared" si="0"/>
        <v>21</v>
      </c>
      <c r="G9" s="22">
        <v>70</v>
      </c>
      <c r="H9" s="23">
        <f t="shared" si="1"/>
        <v>49</v>
      </c>
      <c r="I9" s="23">
        <f t="shared" si="2"/>
        <v>70</v>
      </c>
      <c r="J9" s="51" t="s">
        <v>1640</v>
      </c>
    </row>
    <row r="10" spans="1:10" ht="14.25">
      <c r="A10" s="51" t="s">
        <v>1652</v>
      </c>
      <c r="B10" s="51" t="s">
        <v>1653</v>
      </c>
      <c r="C10" s="12">
        <v>68</v>
      </c>
      <c r="D10" s="12">
        <v>27</v>
      </c>
      <c r="E10" s="13">
        <v>72</v>
      </c>
      <c r="F10" s="21">
        <f t="shared" si="0"/>
        <v>21.599999999999998</v>
      </c>
      <c r="G10" s="22">
        <v>68.5</v>
      </c>
      <c r="H10" s="23">
        <f t="shared" si="1"/>
        <v>47.949999999999996</v>
      </c>
      <c r="I10" s="23">
        <f t="shared" si="2"/>
        <v>69.55</v>
      </c>
      <c r="J10" s="51" t="s">
        <v>1640</v>
      </c>
    </row>
    <row r="11" spans="1:10" ht="14.25">
      <c r="A11" s="51" t="s">
        <v>1654</v>
      </c>
      <c r="B11" s="51" t="s">
        <v>1655</v>
      </c>
      <c r="C11" s="12">
        <v>69</v>
      </c>
      <c r="D11" s="12">
        <v>29</v>
      </c>
      <c r="E11" s="13">
        <v>68</v>
      </c>
      <c r="F11" s="21">
        <f t="shared" si="0"/>
        <v>20.4</v>
      </c>
      <c r="G11" s="22">
        <v>68</v>
      </c>
      <c r="H11" s="23">
        <f t="shared" si="1"/>
        <v>47.599999999999994</v>
      </c>
      <c r="I11" s="23">
        <f t="shared" si="2"/>
        <v>68</v>
      </c>
      <c r="J11" s="51" t="s">
        <v>1640</v>
      </c>
    </row>
    <row r="12" spans="1:10" ht="14.25">
      <c r="A12" s="51" t="s">
        <v>1656</v>
      </c>
      <c r="B12" s="51" t="s">
        <v>1657</v>
      </c>
      <c r="C12" s="12">
        <v>80</v>
      </c>
      <c r="D12" s="12">
        <v>5</v>
      </c>
      <c r="E12" s="13">
        <v>66</v>
      </c>
      <c r="F12" s="21">
        <f t="shared" si="0"/>
        <v>19.8</v>
      </c>
      <c r="G12" s="22">
        <v>68.5</v>
      </c>
      <c r="H12" s="23">
        <f t="shared" si="1"/>
        <v>47.949999999999996</v>
      </c>
      <c r="I12" s="23">
        <f t="shared" si="2"/>
        <v>67.75</v>
      </c>
      <c r="J12" s="51" t="s">
        <v>1640</v>
      </c>
    </row>
    <row r="13" spans="1:10" ht="14.25">
      <c r="A13" s="51" t="s">
        <v>1658</v>
      </c>
      <c r="B13" s="51" t="s">
        <v>1659</v>
      </c>
      <c r="C13" s="12">
        <v>79</v>
      </c>
      <c r="D13" s="12">
        <v>19</v>
      </c>
      <c r="E13" s="13">
        <v>71</v>
      </c>
      <c r="F13" s="21">
        <f t="shared" si="0"/>
        <v>21.3</v>
      </c>
      <c r="G13" s="22">
        <v>66</v>
      </c>
      <c r="H13" s="23">
        <f t="shared" si="1"/>
        <v>46.199999999999996</v>
      </c>
      <c r="I13" s="23">
        <f t="shared" si="2"/>
        <v>67.5</v>
      </c>
      <c r="J13" s="51" t="s">
        <v>1640</v>
      </c>
    </row>
    <row r="14" spans="1:10" ht="14.25">
      <c r="A14" s="51" t="s">
        <v>1660</v>
      </c>
      <c r="B14" s="51" t="s">
        <v>1661</v>
      </c>
      <c r="C14" s="12">
        <v>77</v>
      </c>
      <c r="D14" s="12">
        <v>10</v>
      </c>
      <c r="E14" s="13">
        <v>72</v>
      </c>
      <c r="F14" s="21">
        <f t="shared" si="0"/>
        <v>21.599999999999998</v>
      </c>
      <c r="G14" s="22">
        <v>65.5</v>
      </c>
      <c r="H14" s="23">
        <f t="shared" si="1"/>
        <v>45.849999999999994</v>
      </c>
      <c r="I14" s="23">
        <f t="shared" si="2"/>
        <v>67.44999999999999</v>
      </c>
      <c r="J14" s="51" t="s">
        <v>1640</v>
      </c>
    </row>
    <row r="15" spans="1:10" ht="14.25">
      <c r="A15" s="51" t="s">
        <v>1662</v>
      </c>
      <c r="B15" s="51" t="s">
        <v>1663</v>
      </c>
      <c r="C15" s="12">
        <v>76</v>
      </c>
      <c r="D15" s="12">
        <v>16</v>
      </c>
      <c r="E15" s="13">
        <v>73</v>
      </c>
      <c r="F15" s="21">
        <f t="shared" si="0"/>
        <v>21.9</v>
      </c>
      <c r="G15" s="22">
        <v>65</v>
      </c>
      <c r="H15" s="23">
        <f t="shared" si="1"/>
        <v>45.5</v>
      </c>
      <c r="I15" s="23">
        <f t="shared" si="2"/>
        <v>67.4</v>
      </c>
      <c r="J15" s="51" t="s">
        <v>1640</v>
      </c>
    </row>
    <row r="16" spans="1:10" ht="14.25">
      <c r="A16" s="51" t="s">
        <v>1664</v>
      </c>
      <c r="B16" s="51" t="s">
        <v>1665</v>
      </c>
      <c r="C16" s="12">
        <v>70</v>
      </c>
      <c r="D16" s="12">
        <v>23</v>
      </c>
      <c r="E16" s="13">
        <v>67</v>
      </c>
      <c r="F16" s="21">
        <f t="shared" si="0"/>
        <v>20.099999999999998</v>
      </c>
      <c r="G16" s="22">
        <v>66.5</v>
      </c>
      <c r="H16" s="23">
        <f t="shared" si="1"/>
        <v>46.55</v>
      </c>
      <c r="I16" s="23">
        <f t="shared" si="2"/>
        <v>66.64999999999999</v>
      </c>
      <c r="J16" s="51" t="s">
        <v>1640</v>
      </c>
    </row>
    <row r="17" spans="1:10" ht="14.25">
      <c r="A17" s="51" t="s">
        <v>1666</v>
      </c>
      <c r="B17" s="51" t="s">
        <v>1667</v>
      </c>
      <c r="C17" s="12">
        <v>75</v>
      </c>
      <c r="D17" s="12">
        <v>11</v>
      </c>
      <c r="E17" s="13">
        <v>74</v>
      </c>
      <c r="F17" s="21">
        <f t="shared" si="0"/>
        <v>22.2</v>
      </c>
      <c r="G17" s="22">
        <v>63</v>
      </c>
      <c r="H17" s="23">
        <f t="shared" si="1"/>
        <v>44.099999999999994</v>
      </c>
      <c r="I17" s="23">
        <f t="shared" si="2"/>
        <v>66.3</v>
      </c>
      <c r="J17" s="51" t="s">
        <v>1640</v>
      </c>
    </row>
    <row r="18" spans="1:10" ht="14.25">
      <c r="A18" s="51" t="s">
        <v>1668</v>
      </c>
      <c r="B18" s="51" t="s">
        <v>1669</v>
      </c>
      <c r="C18" s="12">
        <v>78</v>
      </c>
      <c r="D18" s="12">
        <v>18</v>
      </c>
      <c r="E18" s="13">
        <v>80</v>
      </c>
      <c r="F18" s="21">
        <f t="shared" si="0"/>
        <v>24</v>
      </c>
      <c r="G18" s="22">
        <v>59.5</v>
      </c>
      <c r="H18" s="23">
        <f t="shared" si="1"/>
        <v>41.65</v>
      </c>
      <c r="I18" s="23">
        <f t="shared" si="2"/>
        <v>65.65</v>
      </c>
      <c r="J18" s="51" t="s">
        <v>1640</v>
      </c>
    </row>
    <row r="19" spans="1:10" ht="14.25">
      <c r="A19" s="51" t="s">
        <v>1670</v>
      </c>
      <c r="B19" s="51" t="s">
        <v>1671</v>
      </c>
      <c r="C19" s="12">
        <v>67</v>
      </c>
      <c r="D19" s="12">
        <v>23</v>
      </c>
      <c r="E19" s="13">
        <v>74</v>
      </c>
      <c r="F19" s="21">
        <f t="shared" si="0"/>
        <v>22.2</v>
      </c>
      <c r="G19" s="22">
        <v>62</v>
      </c>
      <c r="H19" s="23">
        <f t="shared" si="1"/>
        <v>43.4</v>
      </c>
      <c r="I19" s="23">
        <f t="shared" si="2"/>
        <v>65.6</v>
      </c>
      <c r="J19" s="51" t="s">
        <v>1640</v>
      </c>
    </row>
    <row r="20" spans="1:10" ht="14.25">
      <c r="A20" s="51" t="s">
        <v>1672</v>
      </c>
      <c r="B20" s="51" t="s">
        <v>1673</v>
      </c>
      <c r="C20" s="12">
        <v>80</v>
      </c>
      <c r="D20" s="12">
        <v>2</v>
      </c>
      <c r="E20" s="13">
        <v>61</v>
      </c>
      <c r="F20" s="21">
        <f t="shared" si="0"/>
        <v>18.3</v>
      </c>
      <c r="G20" s="22">
        <v>67</v>
      </c>
      <c r="H20" s="23">
        <f t="shared" si="1"/>
        <v>46.9</v>
      </c>
      <c r="I20" s="23">
        <f t="shared" si="2"/>
        <v>65.2</v>
      </c>
      <c r="J20" s="51" t="s">
        <v>1640</v>
      </c>
    </row>
    <row r="21" spans="1:10" ht="14.25">
      <c r="A21" s="51" t="s">
        <v>1674</v>
      </c>
      <c r="B21" s="51" t="s">
        <v>1675</v>
      </c>
      <c r="C21" s="12">
        <v>67</v>
      </c>
      <c r="D21" s="12">
        <v>26</v>
      </c>
      <c r="E21" s="13">
        <v>78</v>
      </c>
      <c r="F21" s="21">
        <f t="shared" si="0"/>
        <v>23.4</v>
      </c>
      <c r="G21" s="22">
        <v>59.5</v>
      </c>
      <c r="H21" s="23">
        <f t="shared" si="1"/>
        <v>41.65</v>
      </c>
      <c r="I21" s="23">
        <f t="shared" si="2"/>
        <v>65.05</v>
      </c>
      <c r="J21" s="51" t="s">
        <v>1640</v>
      </c>
    </row>
    <row r="22" spans="1:10" ht="14.25">
      <c r="A22" s="51" t="s">
        <v>1676</v>
      </c>
      <c r="B22" s="51" t="s">
        <v>1677</v>
      </c>
      <c r="C22" s="12">
        <v>68</v>
      </c>
      <c r="D22" s="12">
        <v>15</v>
      </c>
      <c r="E22" s="13">
        <v>71</v>
      </c>
      <c r="F22" s="21">
        <f t="shared" si="0"/>
        <v>21.3</v>
      </c>
      <c r="G22" s="22">
        <v>62.5</v>
      </c>
      <c r="H22" s="23">
        <f t="shared" si="1"/>
        <v>43.75</v>
      </c>
      <c r="I22" s="23">
        <f t="shared" si="2"/>
        <v>65.05</v>
      </c>
      <c r="J22" s="51" t="s">
        <v>1640</v>
      </c>
    </row>
    <row r="23" spans="1:10" ht="14.25">
      <c r="A23" s="51" t="s">
        <v>1678</v>
      </c>
      <c r="B23" s="51" t="s">
        <v>1679</v>
      </c>
      <c r="C23" s="12">
        <v>69</v>
      </c>
      <c r="D23" s="12">
        <v>23</v>
      </c>
      <c r="E23" s="13">
        <v>65</v>
      </c>
      <c r="F23" s="21">
        <f t="shared" si="0"/>
        <v>19.5</v>
      </c>
      <c r="G23" s="22">
        <v>65</v>
      </c>
      <c r="H23" s="23">
        <f t="shared" si="1"/>
        <v>45.5</v>
      </c>
      <c r="I23" s="23">
        <f t="shared" si="2"/>
        <v>65</v>
      </c>
      <c r="J23" s="51" t="s">
        <v>1640</v>
      </c>
    </row>
    <row r="24" spans="1:10" ht="14.25">
      <c r="A24" s="51" t="s">
        <v>1680</v>
      </c>
      <c r="B24" s="51" t="s">
        <v>1681</v>
      </c>
      <c r="C24" s="12">
        <v>76</v>
      </c>
      <c r="D24" s="12">
        <v>28</v>
      </c>
      <c r="E24" s="13">
        <v>74</v>
      </c>
      <c r="F24" s="21">
        <f t="shared" si="0"/>
        <v>22.2</v>
      </c>
      <c r="G24" s="22">
        <v>60</v>
      </c>
      <c r="H24" s="23">
        <f t="shared" si="1"/>
        <v>42</v>
      </c>
      <c r="I24" s="23">
        <f t="shared" si="2"/>
        <v>64.2</v>
      </c>
      <c r="J24" s="51" t="s">
        <v>1640</v>
      </c>
    </row>
    <row r="25" spans="1:10" ht="14.25">
      <c r="A25" s="51" t="s">
        <v>1682</v>
      </c>
      <c r="B25" s="51" t="s">
        <v>1683</v>
      </c>
      <c r="C25" s="12">
        <v>77</v>
      </c>
      <c r="D25" s="12">
        <v>16</v>
      </c>
      <c r="E25" s="13">
        <v>60</v>
      </c>
      <c r="F25" s="21">
        <f t="shared" si="0"/>
        <v>18</v>
      </c>
      <c r="G25" s="22">
        <v>65</v>
      </c>
      <c r="H25" s="23">
        <f t="shared" si="1"/>
        <v>45.5</v>
      </c>
      <c r="I25" s="23">
        <f t="shared" si="2"/>
        <v>63.5</v>
      </c>
      <c r="J25" s="51" t="s">
        <v>1640</v>
      </c>
    </row>
    <row r="26" spans="1:10" ht="14.25">
      <c r="A26" s="51" t="s">
        <v>1684</v>
      </c>
      <c r="B26" s="51" t="s">
        <v>1685</v>
      </c>
      <c r="C26" s="12">
        <v>72</v>
      </c>
      <c r="D26" s="12">
        <v>9</v>
      </c>
      <c r="E26" s="13">
        <v>68</v>
      </c>
      <c r="F26" s="21">
        <f t="shared" si="0"/>
        <v>20.4</v>
      </c>
      <c r="G26" s="22">
        <v>61.5</v>
      </c>
      <c r="H26" s="23">
        <f t="shared" si="1"/>
        <v>43.05</v>
      </c>
      <c r="I26" s="23">
        <f t="shared" si="2"/>
        <v>63.449999999999996</v>
      </c>
      <c r="J26" s="51" t="s">
        <v>1640</v>
      </c>
    </row>
    <row r="27" spans="1:10" ht="14.25">
      <c r="A27" s="51" t="s">
        <v>1686</v>
      </c>
      <c r="B27" s="51" t="s">
        <v>1687</v>
      </c>
      <c r="C27" s="12">
        <v>74</v>
      </c>
      <c r="D27" s="12">
        <v>9</v>
      </c>
      <c r="E27" s="13">
        <v>71</v>
      </c>
      <c r="F27" s="21">
        <f t="shared" si="0"/>
        <v>21.3</v>
      </c>
      <c r="G27" s="22">
        <v>60</v>
      </c>
      <c r="H27" s="23">
        <f t="shared" si="1"/>
        <v>42</v>
      </c>
      <c r="I27" s="23">
        <f t="shared" si="2"/>
        <v>63.3</v>
      </c>
      <c r="J27" s="51" t="s">
        <v>1640</v>
      </c>
    </row>
    <row r="28" spans="1:10" ht="14.25">
      <c r="A28" s="51" t="s">
        <v>1688</v>
      </c>
      <c r="B28" s="51" t="s">
        <v>1689</v>
      </c>
      <c r="C28" s="12">
        <v>81</v>
      </c>
      <c r="D28" s="12">
        <v>25</v>
      </c>
      <c r="E28" s="13">
        <v>78</v>
      </c>
      <c r="F28" s="21">
        <f t="shared" si="0"/>
        <v>23.4</v>
      </c>
      <c r="G28" s="22">
        <v>57</v>
      </c>
      <c r="H28" s="23">
        <f t="shared" si="1"/>
        <v>39.9</v>
      </c>
      <c r="I28" s="23">
        <f t="shared" si="2"/>
        <v>63.3</v>
      </c>
      <c r="J28" s="51" t="s">
        <v>1640</v>
      </c>
    </row>
    <row r="29" spans="1:10" ht="14.25">
      <c r="A29" s="51" t="s">
        <v>1690</v>
      </c>
      <c r="B29" s="51" t="s">
        <v>1691</v>
      </c>
      <c r="C29" s="12">
        <v>81</v>
      </c>
      <c r="D29" s="12">
        <v>10</v>
      </c>
      <c r="E29" s="13">
        <v>69</v>
      </c>
      <c r="F29" s="21">
        <f t="shared" si="0"/>
        <v>20.7</v>
      </c>
      <c r="G29" s="22">
        <v>60.5</v>
      </c>
      <c r="H29" s="23">
        <f t="shared" si="1"/>
        <v>42.349999999999994</v>
      </c>
      <c r="I29" s="23">
        <f t="shared" si="2"/>
        <v>63.05</v>
      </c>
      <c r="J29" s="51" t="s">
        <v>1640</v>
      </c>
    </row>
    <row r="30" spans="1:10" ht="14.25">
      <c r="A30" s="51" t="s">
        <v>1692</v>
      </c>
      <c r="B30" s="51" t="s">
        <v>1693</v>
      </c>
      <c r="C30" s="12">
        <v>78</v>
      </c>
      <c r="D30" s="12">
        <v>5</v>
      </c>
      <c r="E30" s="13">
        <v>72</v>
      </c>
      <c r="F30" s="21">
        <f t="shared" si="0"/>
        <v>21.599999999999998</v>
      </c>
      <c r="G30" s="22">
        <v>59</v>
      </c>
      <c r="H30" s="23">
        <f t="shared" si="1"/>
        <v>41.3</v>
      </c>
      <c r="I30" s="23">
        <f t="shared" si="2"/>
        <v>62.89999999999999</v>
      </c>
      <c r="J30" s="51" t="s">
        <v>1640</v>
      </c>
    </row>
    <row r="31" spans="1:10" ht="14.25">
      <c r="A31" s="51" t="s">
        <v>1694</v>
      </c>
      <c r="B31" s="51" t="s">
        <v>1695</v>
      </c>
      <c r="C31" s="12">
        <v>77</v>
      </c>
      <c r="D31" s="12">
        <v>2</v>
      </c>
      <c r="E31" s="13">
        <v>62</v>
      </c>
      <c r="F31" s="21">
        <f t="shared" si="0"/>
        <v>18.599999999999998</v>
      </c>
      <c r="G31" s="22">
        <v>62.5</v>
      </c>
      <c r="H31" s="23">
        <f t="shared" si="1"/>
        <v>43.75</v>
      </c>
      <c r="I31" s="23">
        <f t="shared" si="2"/>
        <v>62.349999999999994</v>
      </c>
      <c r="J31" s="51" t="s">
        <v>1640</v>
      </c>
    </row>
    <row r="32" spans="1:10" ht="14.25">
      <c r="A32" s="51" t="s">
        <v>1696</v>
      </c>
      <c r="B32" s="51" t="s">
        <v>1697</v>
      </c>
      <c r="C32" s="12">
        <v>82</v>
      </c>
      <c r="D32" s="12">
        <v>27</v>
      </c>
      <c r="E32" s="13">
        <v>72</v>
      </c>
      <c r="F32" s="21">
        <f t="shared" si="0"/>
        <v>21.599999999999998</v>
      </c>
      <c r="G32" s="22">
        <v>58</v>
      </c>
      <c r="H32" s="23">
        <f t="shared" si="1"/>
        <v>40.599999999999994</v>
      </c>
      <c r="I32" s="23">
        <f t="shared" si="2"/>
        <v>62.19999999999999</v>
      </c>
      <c r="J32" s="51" t="s">
        <v>1640</v>
      </c>
    </row>
    <row r="33" spans="1:10" ht="14.25">
      <c r="A33" s="51" t="s">
        <v>1698</v>
      </c>
      <c r="B33" s="51" t="s">
        <v>1699</v>
      </c>
      <c r="C33" s="12">
        <v>69</v>
      </c>
      <c r="D33" s="12">
        <v>5</v>
      </c>
      <c r="E33" s="13">
        <v>66</v>
      </c>
      <c r="F33" s="21">
        <f t="shared" si="0"/>
        <v>19.8</v>
      </c>
      <c r="G33" s="22">
        <v>60</v>
      </c>
      <c r="H33" s="23">
        <f t="shared" si="1"/>
        <v>42</v>
      </c>
      <c r="I33" s="23">
        <f t="shared" si="2"/>
        <v>61.8</v>
      </c>
      <c r="J33" s="51" t="s">
        <v>1640</v>
      </c>
    </row>
    <row r="34" spans="1:10" ht="14.25">
      <c r="A34" s="51" t="s">
        <v>1700</v>
      </c>
      <c r="B34" s="51" t="s">
        <v>1701</v>
      </c>
      <c r="C34" s="12">
        <v>69</v>
      </c>
      <c r="D34" s="12">
        <v>6</v>
      </c>
      <c r="E34" s="13">
        <v>69</v>
      </c>
      <c r="F34" s="21">
        <f t="shared" si="0"/>
        <v>20.7</v>
      </c>
      <c r="G34" s="22">
        <v>58.5</v>
      </c>
      <c r="H34" s="23">
        <f t="shared" si="1"/>
        <v>40.949999999999996</v>
      </c>
      <c r="I34" s="23">
        <f t="shared" si="2"/>
        <v>61.64999999999999</v>
      </c>
      <c r="J34" s="51" t="s">
        <v>1640</v>
      </c>
    </row>
    <row r="35" spans="1:10" ht="14.25">
      <c r="A35" s="51" t="s">
        <v>1702</v>
      </c>
      <c r="B35" s="51" t="s">
        <v>1703</v>
      </c>
      <c r="C35" s="12">
        <v>82</v>
      </c>
      <c r="D35" s="12">
        <v>20</v>
      </c>
      <c r="E35" s="13">
        <v>72</v>
      </c>
      <c r="F35" s="21">
        <f t="shared" si="0"/>
        <v>21.599999999999998</v>
      </c>
      <c r="G35" s="22">
        <v>57</v>
      </c>
      <c r="H35" s="23">
        <f t="shared" si="1"/>
        <v>39.9</v>
      </c>
      <c r="I35" s="23">
        <f t="shared" si="2"/>
        <v>61.5</v>
      </c>
      <c r="J35" s="51" t="s">
        <v>1640</v>
      </c>
    </row>
    <row r="36" spans="1:10" ht="14.25">
      <c r="A36" s="51" t="s">
        <v>1704</v>
      </c>
      <c r="B36" s="51" t="s">
        <v>1705</v>
      </c>
      <c r="C36" s="12">
        <v>78</v>
      </c>
      <c r="D36" s="12">
        <v>17</v>
      </c>
      <c r="E36" s="13">
        <v>76</v>
      </c>
      <c r="F36" s="21">
        <f t="shared" si="0"/>
        <v>22.8</v>
      </c>
      <c r="G36" s="22">
        <v>55</v>
      </c>
      <c r="H36" s="23">
        <f t="shared" si="1"/>
        <v>38.5</v>
      </c>
      <c r="I36" s="23">
        <f t="shared" si="2"/>
        <v>61.3</v>
      </c>
      <c r="J36" s="51" t="s">
        <v>1640</v>
      </c>
    </row>
    <row r="37" spans="1:10" ht="14.25">
      <c r="A37" s="51" t="s">
        <v>1706</v>
      </c>
      <c r="B37" s="51" t="s">
        <v>1707</v>
      </c>
      <c r="C37" s="12">
        <v>70</v>
      </c>
      <c r="D37" s="12">
        <v>30</v>
      </c>
      <c r="E37" s="13">
        <v>64</v>
      </c>
      <c r="F37" s="21">
        <f t="shared" si="0"/>
        <v>19.2</v>
      </c>
      <c r="G37" s="22">
        <v>60</v>
      </c>
      <c r="H37" s="23">
        <f t="shared" si="1"/>
        <v>42</v>
      </c>
      <c r="I37" s="23">
        <f t="shared" si="2"/>
        <v>61.2</v>
      </c>
      <c r="J37" s="51" t="s">
        <v>1640</v>
      </c>
    </row>
    <row r="38" spans="1:10" ht="14.25">
      <c r="A38" s="51" t="s">
        <v>1708</v>
      </c>
      <c r="B38" s="51" t="s">
        <v>1709</v>
      </c>
      <c r="C38" s="12">
        <v>80</v>
      </c>
      <c r="D38" s="12">
        <v>20</v>
      </c>
      <c r="E38" s="13">
        <v>44</v>
      </c>
      <c r="F38" s="21">
        <f t="shared" si="0"/>
        <v>13.2</v>
      </c>
      <c r="G38" s="22">
        <v>68.5</v>
      </c>
      <c r="H38" s="23">
        <f t="shared" si="1"/>
        <v>47.949999999999996</v>
      </c>
      <c r="I38" s="23">
        <f t="shared" si="2"/>
        <v>61.14999999999999</v>
      </c>
      <c r="J38" s="51" t="s">
        <v>1640</v>
      </c>
    </row>
    <row r="39" spans="1:10" ht="14.25">
      <c r="A39" s="51" t="s">
        <v>1710</v>
      </c>
      <c r="B39" s="51" t="s">
        <v>1711</v>
      </c>
      <c r="C39" s="12">
        <v>74</v>
      </c>
      <c r="D39" s="12">
        <v>21</v>
      </c>
      <c r="E39" s="13">
        <v>61</v>
      </c>
      <c r="F39" s="21">
        <f t="shared" si="0"/>
        <v>18.3</v>
      </c>
      <c r="G39" s="22">
        <v>61</v>
      </c>
      <c r="H39" s="23">
        <f t="shared" si="1"/>
        <v>42.699999999999996</v>
      </c>
      <c r="I39" s="23">
        <f t="shared" si="2"/>
        <v>61</v>
      </c>
      <c r="J39" s="51" t="s">
        <v>1640</v>
      </c>
    </row>
    <row r="40" spans="1:10" ht="14.25">
      <c r="A40" s="51" t="s">
        <v>1712</v>
      </c>
      <c r="B40" s="51" t="s">
        <v>1713</v>
      </c>
      <c r="C40" s="12">
        <v>67</v>
      </c>
      <c r="D40" s="12">
        <v>12</v>
      </c>
      <c r="E40" s="13">
        <v>70</v>
      </c>
      <c r="F40" s="21">
        <f t="shared" si="0"/>
        <v>21</v>
      </c>
      <c r="G40" s="22">
        <v>57</v>
      </c>
      <c r="H40" s="23">
        <f t="shared" si="1"/>
        <v>39.9</v>
      </c>
      <c r="I40" s="23">
        <f t="shared" si="2"/>
        <v>60.9</v>
      </c>
      <c r="J40" s="51" t="s">
        <v>1640</v>
      </c>
    </row>
    <row r="41" spans="1:10" ht="14.25">
      <c r="A41" s="51" t="s">
        <v>1714</v>
      </c>
      <c r="B41" s="51" t="s">
        <v>1715</v>
      </c>
      <c r="C41" s="12">
        <v>74</v>
      </c>
      <c r="D41" s="12">
        <v>28</v>
      </c>
      <c r="E41" s="13">
        <v>67</v>
      </c>
      <c r="F41" s="21">
        <f t="shared" si="0"/>
        <v>20.099999999999998</v>
      </c>
      <c r="G41" s="22">
        <v>58</v>
      </c>
      <c r="H41" s="23">
        <f t="shared" si="1"/>
        <v>40.599999999999994</v>
      </c>
      <c r="I41" s="23">
        <f t="shared" si="2"/>
        <v>60.69999999999999</v>
      </c>
      <c r="J41" s="51" t="s">
        <v>1640</v>
      </c>
    </row>
    <row r="42" spans="1:10" ht="14.25">
      <c r="A42" s="51" t="s">
        <v>1716</v>
      </c>
      <c r="B42" s="51" t="s">
        <v>1717</v>
      </c>
      <c r="C42" s="12">
        <v>81</v>
      </c>
      <c r="D42" s="12">
        <v>6</v>
      </c>
      <c r="E42" s="13">
        <v>68</v>
      </c>
      <c r="F42" s="21">
        <f t="shared" si="0"/>
        <v>20.4</v>
      </c>
      <c r="G42" s="22">
        <v>57.5</v>
      </c>
      <c r="H42" s="23">
        <f t="shared" si="1"/>
        <v>40.25</v>
      </c>
      <c r="I42" s="23">
        <f t="shared" si="2"/>
        <v>60.65</v>
      </c>
      <c r="J42" s="51" t="s">
        <v>1640</v>
      </c>
    </row>
    <row r="43" spans="1:10" ht="14.25">
      <c r="A43" s="51" t="s">
        <v>1718</v>
      </c>
      <c r="B43" s="51" t="s">
        <v>1719</v>
      </c>
      <c r="C43" s="12">
        <v>77</v>
      </c>
      <c r="D43" s="12">
        <v>22</v>
      </c>
      <c r="E43" s="13">
        <v>54</v>
      </c>
      <c r="F43" s="21">
        <f t="shared" si="0"/>
        <v>16.2</v>
      </c>
      <c r="G43" s="22">
        <v>63.5</v>
      </c>
      <c r="H43" s="23">
        <f t="shared" si="1"/>
        <v>44.449999999999996</v>
      </c>
      <c r="I43" s="23">
        <f t="shared" si="2"/>
        <v>60.64999999999999</v>
      </c>
      <c r="J43" s="51" t="s">
        <v>1640</v>
      </c>
    </row>
    <row r="44" spans="1:10" ht="14.25">
      <c r="A44" s="51" t="s">
        <v>1720</v>
      </c>
      <c r="B44" s="51" t="s">
        <v>1721</v>
      </c>
      <c r="C44" s="12">
        <v>76</v>
      </c>
      <c r="D44" s="12">
        <v>13</v>
      </c>
      <c r="E44" s="13">
        <v>65</v>
      </c>
      <c r="F44" s="21">
        <f t="shared" si="0"/>
        <v>19.5</v>
      </c>
      <c r="G44" s="22">
        <v>58.5</v>
      </c>
      <c r="H44" s="23">
        <f t="shared" si="1"/>
        <v>40.949999999999996</v>
      </c>
      <c r="I44" s="23">
        <f t="shared" si="2"/>
        <v>60.449999999999996</v>
      </c>
      <c r="J44" s="51" t="s">
        <v>1640</v>
      </c>
    </row>
    <row r="45" spans="1:10" ht="14.25">
      <c r="A45" s="51" t="s">
        <v>1722</v>
      </c>
      <c r="B45" s="51" t="s">
        <v>1723</v>
      </c>
      <c r="C45" s="12">
        <v>79</v>
      </c>
      <c r="D45" s="12">
        <v>8</v>
      </c>
      <c r="E45" s="13">
        <v>60</v>
      </c>
      <c r="F45" s="21">
        <f t="shared" si="0"/>
        <v>18</v>
      </c>
      <c r="G45" s="22">
        <v>60.5</v>
      </c>
      <c r="H45" s="23">
        <f t="shared" si="1"/>
        <v>42.349999999999994</v>
      </c>
      <c r="I45" s="23">
        <f t="shared" si="2"/>
        <v>60.349999999999994</v>
      </c>
      <c r="J45" s="51" t="s">
        <v>1640</v>
      </c>
    </row>
    <row r="46" spans="1:10" ht="14.25">
      <c r="A46" s="51" t="s">
        <v>1724</v>
      </c>
      <c r="B46" s="51" t="s">
        <v>1725</v>
      </c>
      <c r="C46" s="12">
        <v>82</v>
      </c>
      <c r="D46" s="12">
        <v>9</v>
      </c>
      <c r="E46" s="13">
        <v>60</v>
      </c>
      <c r="F46" s="21">
        <f t="shared" si="0"/>
        <v>18</v>
      </c>
      <c r="G46" s="22">
        <v>60.5</v>
      </c>
      <c r="H46" s="23">
        <f t="shared" si="1"/>
        <v>42.349999999999994</v>
      </c>
      <c r="I46" s="23">
        <f t="shared" si="2"/>
        <v>60.349999999999994</v>
      </c>
      <c r="J46" s="51" t="s">
        <v>1640</v>
      </c>
    </row>
    <row r="47" spans="1:10" ht="14.25">
      <c r="A47" s="51" t="s">
        <v>1726</v>
      </c>
      <c r="B47" s="51" t="s">
        <v>1727</v>
      </c>
      <c r="C47" s="12">
        <v>76</v>
      </c>
      <c r="D47" s="12">
        <v>10</v>
      </c>
      <c r="E47" s="13">
        <v>69</v>
      </c>
      <c r="F47" s="21">
        <f t="shared" si="0"/>
        <v>20.7</v>
      </c>
      <c r="G47" s="22">
        <v>56.5</v>
      </c>
      <c r="H47" s="23">
        <f t="shared" si="1"/>
        <v>39.55</v>
      </c>
      <c r="I47" s="23">
        <f t="shared" si="2"/>
        <v>60.25</v>
      </c>
      <c r="J47" s="51" t="s">
        <v>1640</v>
      </c>
    </row>
    <row r="48" spans="1:10" ht="14.25">
      <c r="A48" s="51" t="s">
        <v>1728</v>
      </c>
      <c r="B48" s="51" t="s">
        <v>1729</v>
      </c>
      <c r="C48" s="12">
        <v>82</v>
      </c>
      <c r="D48" s="12">
        <v>23</v>
      </c>
      <c r="E48" s="13">
        <v>55</v>
      </c>
      <c r="F48" s="21">
        <f t="shared" si="0"/>
        <v>16.5</v>
      </c>
      <c r="G48" s="22">
        <v>62.5</v>
      </c>
      <c r="H48" s="23">
        <f t="shared" si="1"/>
        <v>43.75</v>
      </c>
      <c r="I48" s="23">
        <f t="shared" si="2"/>
        <v>60.25</v>
      </c>
      <c r="J48" s="51" t="s">
        <v>1640</v>
      </c>
    </row>
    <row r="49" spans="1:10" ht="14.25">
      <c r="A49" s="51" t="s">
        <v>1730</v>
      </c>
      <c r="B49" s="51" t="s">
        <v>1731</v>
      </c>
      <c r="C49" s="12">
        <v>79</v>
      </c>
      <c r="D49" s="12">
        <v>25</v>
      </c>
      <c r="E49" s="13">
        <v>59</v>
      </c>
      <c r="F49" s="21">
        <f t="shared" si="0"/>
        <v>17.7</v>
      </c>
      <c r="G49" s="22">
        <v>60</v>
      </c>
      <c r="H49" s="23">
        <f t="shared" si="1"/>
        <v>42</v>
      </c>
      <c r="I49" s="23">
        <f t="shared" si="2"/>
        <v>59.7</v>
      </c>
      <c r="J49" s="51" t="s">
        <v>1640</v>
      </c>
    </row>
    <row r="50" spans="1:10" ht="14.25">
      <c r="A50" s="51" t="s">
        <v>1732</v>
      </c>
      <c r="B50" s="51" t="s">
        <v>1733</v>
      </c>
      <c r="C50" s="12">
        <v>70</v>
      </c>
      <c r="D50" s="12">
        <v>20</v>
      </c>
      <c r="E50" s="13">
        <v>54</v>
      </c>
      <c r="F50" s="21">
        <f t="shared" si="0"/>
        <v>16.2</v>
      </c>
      <c r="G50" s="22">
        <v>62</v>
      </c>
      <c r="H50" s="23">
        <f t="shared" si="1"/>
        <v>43.4</v>
      </c>
      <c r="I50" s="23">
        <f t="shared" si="2"/>
        <v>59.599999999999994</v>
      </c>
      <c r="J50" s="51" t="s">
        <v>1640</v>
      </c>
    </row>
    <row r="51" spans="1:10" ht="14.25">
      <c r="A51" s="51" t="s">
        <v>1734</v>
      </c>
      <c r="B51" s="51" t="s">
        <v>1735</v>
      </c>
      <c r="C51" s="12">
        <v>79</v>
      </c>
      <c r="D51" s="12">
        <v>16</v>
      </c>
      <c r="E51" s="13">
        <v>62</v>
      </c>
      <c r="F51" s="21">
        <f t="shared" si="0"/>
        <v>18.599999999999998</v>
      </c>
      <c r="G51" s="22">
        <v>58.5</v>
      </c>
      <c r="H51" s="23">
        <f t="shared" si="1"/>
        <v>40.949999999999996</v>
      </c>
      <c r="I51" s="23">
        <f t="shared" si="2"/>
        <v>59.55</v>
      </c>
      <c r="J51" s="51" t="s">
        <v>1640</v>
      </c>
    </row>
    <row r="52" spans="1:10" ht="14.25">
      <c r="A52" s="51" t="s">
        <v>1736</v>
      </c>
      <c r="B52" s="51" t="s">
        <v>1737</v>
      </c>
      <c r="C52" s="12">
        <v>76</v>
      </c>
      <c r="D52" s="12">
        <v>24</v>
      </c>
      <c r="E52" s="13">
        <v>60</v>
      </c>
      <c r="F52" s="21">
        <f t="shared" si="0"/>
        <v>18</v>
      </c>
      <c r="G52" s="22">
        <v>59</v>
      </c>
      <c r="H52" s="23">
        <f t="shared" si="1"/>
        <v>41.3</v>
      </c>
      <c r="I52" s="23">
        <f t="shared" si="2"/>
        <v>59.3</v>
      </c>
      <c r="J52" s="51" t="s">
        <v>1640</v>
      </c>
    </row>
    <row r="53" spans="1:10" ht="14.25">
      <c r="A53" s="51" t="s">
        <v>1738</v>
      </c>
      <c r="B53" s="51" t="s">
        <v>1739</v>
      </c>
      <c r="C53" s="12">
        <v>76</v>
      </c>
      <c r="D53" s="12">
        <v>21</v>
      </c>
      <c r="E53" s="13">
        <v>62</v>
      </c>
      <c r="F53" s="21">
        <f t="shared" si="0"/>
        <v>18.599999999999998</v>
      </c>
      <c r="G53" s="22">
        <v>58</v>
      </c>
      <c r="H53" s="23">
        <f t="shared" si="1"/>
        <v>40.599999999999994</v>
      </c>
      <c r="I53" s="23">
        <f t="shared" si="2"/>
        <v>59.19999999999999</v>
      </c>
      <c r="J53" s="51" t="s">
        <v>1640</v>
      </c>
    </row>
    <row r="54" spans="1:10" ht="14.25">
      <c r="A54" s="51" t="s">
        <v>1740</v>
      </c>
      <c r="B54" s="51" t="s">
        <v>1741</v>
      </c>
      <c r="C54" s="12">
        <v>81</v>
      </c>
      <c r="D54" s="12">
        <v>9</v>
      </c>
      <c r="E54" s="13">
        <v>65</v>
      </c>
      <c r="F54" s="21">
        <f t="shared" si="0"/>
        <v>19.5</v>
      </c>
      <c r="G54" s="22">
        <v>56.5</v>
      </c>
      <c r="H54" s="23">
        <f t="shared" si="1"/>
        <v>39.55</v>
      </c>
      <c r="I54" s="23">
        <f t="shared" si="2"/>
        <v>59.05</v>
      </c>
      <c r="J54" s="51" t="s">
        <v>1640</v>
      </c>
    </row>
    <row r="55" spans="1:10" ht="14.25">
      <c r="A55" s="51" t="s">
        <v>1742</v>
      </c>
      <c r="B55" s="51" t="s">
        <v>1743</v>
      </c>
      <c r="C55" s="12">
        <v>76</v>
      </c>
      <c r="D55" s="12">
        <v>7</v>
      </c>
      <c r="E55" s="13">
        <v>63</v>
      </c>
      <c r="F55" s="21">
        <f t="shared" si="0"/>
        <v>18.9</v>
      </c>
      <c r="G55" s="22">
        <v>57</v>
      </c>
      <c r="H55" s="23">
        <f t="shared" si="1"/>
        <v>39.9</v>
      </c>
      <c r="I55" s="23">
        <f t="shared" si="2"/>
        <v>58.8</v>
      </c>
      <c r="J55" s="51" t="s">
        <v>1640</v>
      </c>
    </row>
    <row r="56" spans="1:10" ht="14.25">
      <c r="A56" s="51" t="s">
        <v>1744</v>
      </c>
      <c r="B56" s="51" t="s">
        <v>1745</v>
      </c>
      <c r="C56" s="12">
        <v>67</v>
      </c>
      <c r="D56" s="12">
        <v>10</v>
      </c>
      <c r="E56" s="13">
        <v>66</v>
      </c>
      <c r="F56" s="21">
        <f t="shared" si="0"/>
        <v>19.8</v>
      </c>
      <c r="G56" s="22">
        <v>55.5</v>
      </c>
      <c r="H56" s="23">
        <f t="shared" si="1"/>
        <v>38.849999999999994</v>
      </c>
      <c r="I56" s="23">
        <f t="shared" si="2"/>
        <v>58.64999999999999</v>
      </c>
      <c r="J56" s="51" t="s">
        <v>1640</v>
      </c>
    </row>
    <row r="57" spans="1:10" ht="14.25">
      <c r="A57" s="51" t="s">
        <v>1746</v>
      </c>
      <c r="B57" s="51" t="s">
        <v>1747</v>
      </c>
      <c r="C57" s="12">
        <v>71</v>
      </c>
      <c r="D57" s="12">
        <v>11</v>
      </c>
      <c r="E57" s="13">
        <v>60</v>
      </c>
      <c r="F57" s="21">
        <f t="shared" si="0"/>
        <v>18</v>
      </c>
      <c r="G57" s="22">
        <v>58</v>
      </c>
      <c r="H57" s="23">
        <f t="shared" si="1"/>
        <v>40.599999999999994</v>
      </c>
      <c r="I57" s="23">
        <f t="shared" si="2"/>
        <v>58.599999999999994</v>
      </c>
      <c r="J57" s="51" t="s">
        <v>1640</v>
      </c>
    </row>
    <row r="58" spans="1:10" ht="14.25">
      <c r="A58" s="51" t="s">
        <v>1748</v>
      </c>
      <c r="B58" s="51" t="s">
        <v>1749</v>
      </c>
      <c r="C58" s="12">
        <v>71</v>
      </c>
      <c r="D58" s="12">
        <v>28</v>
      </c>
      <c r="E58" s="13">
        <v>68</v>
      </c>
      <c r="F58" s="21">
        <f t="shared" si="0"/>
        <v>20.4</v>
      </c>
      <c r="G58" s="22">
        <v>54</v>
      </c>
      <c r="H58" s="23">
        <f t="shared" si="1"/>
        <v>37.8</v>
      </c>
      <c r="I58" s="23">
        <f t="shared" si="2"/>
        <v>58.199999999999996</v>
      </c>
      <c r="J58" s="51" t="s">
        <v>1640</v>
      </c>
    </row>
    <row r="59" spans="1:10" ht="14.25">
      <c r="A59" s="51" t="s">
        <v>1750</v>
      </c>
      <c r="B59" s="51" t="s">
        <v>1751</v>
      </c>
      <c r="C59" s="12">
        <v>78</v>
      </c>
      <c r="D59" s="12">
        <v>13</v>
      </c>
      <c r="E59" s="13">
        <v>48</v>
      </c>
      <c r="F59" s="21">
        <f t="shared" si="0"/>
        <v>14.399999999999999</v>
      </c>
      <c r="G59" s="22">
        <v>62.5</v>
      </c>
      <c r="H59" s="23">
        <f t="shared" si="1"/>
        <v>43.75</v>
      </c>
      <c r="I59" s="23">
        <f t="shared" si="2"/>
        <v>58.15</v>
      </c>
      <c r="J59" s="51" t="s">
        <v>1640</v>
      </c>
    </row>
    <row r="60" spans="1:10" ht="14.25">
      <c r="A60" s="51" t="s">
        <v>1752</v>
      </c>
      <c r="B60" s="51" t="s">
        <v>1753</v>
      </c>
      <c r="C60" s="12">
        <v>77</v>
      </c>
      <c r="D60" s="12">
        <v>6</v>
      </c>
      <c r="E60" s="13">
        <v>49</v>
      </c>
      <c r="F60" s="21">
        <f t="shared" si="0"/>
        <v>14.7</v>
      </c>
      <c r="G60" s="22">
        <v>61.5</v>
      </c>
      <c r="H60" s="23">
        <f t="shared" si="1"/>
        <v>43.05</v>
      </c>
      <c r="I60" s="23">
        <f t="shared" si="2"/>
        <v>57.75</v>
      </c>
      <c r="J60" s="51" t="s">
        <v>1640</v>
      </c>
    </row>
    <row r="61" spans="1:10" ht="14.25">
      <c r="A61" s="51" t="s">
        <v>1754</v>
      </c>
      <c r="B61" s="51" t="s">
        <v>1755</v>
      </c>
      <c r="C61" s="12">
        <v>72</v>
      </c>
      <c r="D61" s="12">
        <v>27</v>
      </c>
      <c r="E61" s="13">
        <v>55</v>
      </c>
      <c r="F61" s="21">
        <f t="shared" si="0"/>
        <v>16.5</v>
      </c>
      <c r="G61" s="22">
        <v>58.5</v>
      </c>
      <c r="H61" s="23">
        <f t="shared" si="1"/>
        <v>40.949999999999996</v>
      </c>
      <c r="I61" s="23">
        <f t="shared" si="2"/>
        <v>57.449999999999996</v>
      </c>
      <c r="J61" s="51" t="s">
        <v>1640</v>
      </c>
    </row>
    <row r="62" spans="1:10" ht="14.25">
      <c r="A62" s="51" t="s">
        <v>1756</v>
      </c>
      <c r="B62" s="51" t="s">
        <v>1757</v>
      </c>
      <c r="C62" s="12">
        <v>74</v>
      </c>
      <c r="D62" s="12">
        <v>24</v>
      </c>
      <c r="E62" s="13">
        <v>60</v>
      </c>
      <c r="F62" s="21">
        <f t="shared" si="0"/>
        <v>18</v>
      </c>
      <c r="G62" s="22">
        <v>56</v>
      </c>
      <c r="H62" s="23">
        <f t="shared" si="1"/>
        <v>39.199999999999996</v>
      </c>
      <c r="I62" s="23">
        <f t="shared" si="2"/>
        <v>57.199999999999996</v>
      </c>
      <c r="J62" s="51" t="s">
        <v>1640</v>
      </c>
    </row>
    <row r="63" spans="1:10" ht="14.25">
      <c r="A63" s="51" t="s">
        <v>1758</v>
      </c>
      <c r="B63" s="51" t="s">
        <v>1759</v>
      </c>
      <c r="C63" s="12">
        <v>76</v>
      </c>
      <c r="D63" s="12">
        <v>20</v>
      </c>
      <c r="E63" s="13">
        <v>56</v>
      </c>
      <c r="F63" s="21">
        <f t="shared" si="0"/>
        <v>16.8</v>
      </c>
      <c r="G63" s="22">
        <v>57.5</v>
      </c>
      <c r="H63" s="23">
        <f t="shared" si="1"/>
        <v>40.25</v>
      </c>
      <c r="I63" s="23">
        <f t="shared" si="2"/>
        <v>57.05</v>
      </c>
      <c r="J63" s="51" t="s">
        <v>1640</v>
      </c>
    </row>
    <row r="64" spans="1:10" ht="14.25">
      <c r="A64" s="51" t="s">
        <v>1760</v>
      </c>
      <c r="B64" s="51" t="s">
        <v>1761</v>
      </c>
      <c r="C64" s="12">
        <v>81</v>
      </c>
      <c r="D64" s="12">
        <v>12</v>
      </c>
      <c r="E64" s="13">
        <v>63</v>
      </c>
      <c r="F64" s="21">
        <f t="shared" si="0"/>
        <v>18.9</v>
      </c>
      <c r="G64" s="22">
        <v>54.5</v>
      </c>
      <c r="H64" s="23">
        <f t="shared" si="1"/>
        <v>38.15</v>
      </c>
      <c r="I64" s="23">
        <f t="shared" si="2"/>
        <v>57.05</v>
      </c>
      <c r="J64" s="51" t="s">
        <v>1640</v>
      </c>
    </row>
    <row r="65" spans="1:10" ht="14.25">
      <c r="A65" s="51" t="s">
        <v>1762</v>
      </c>
      <c r="B65" s="51" t="s">
        <v>1763</v>
      </c>
      <c r="C65" s="12">
        <v>70</v>
      </c>
      <c r="D65" s="12">
        <v>4</v>
      </c>
      <c r="E65" s="13">
        <v>71</v>
      </c>
      <c r="F65" s="21">
        <f t="shared" si="0"/>
        <v>21.3</v>
      </c>
      <c r="G65" s="22">
        <v>51</v>
      </c>
      <c r="H65" s="23">
        <f t="shared" si="1"/>
        <v>35.699999999999996</v>
      </c>
      <c r="I65" s="23">
        <f t="shared" si="2"/>
        <v>57</v>
      </c>
      <c r="J65" s="51" t="s">
        <v>1640</v>
      </c>
    </row>
    <row r="66" spans="1:10" ht="14.25">
      <c r="A66" s="51" t="s">
        <v>1764</v>
      </c>
      <c r="B66" s="51" t="s">
        <v>1765</v>
      </c>
      <c r="C66" s="12">
        <v>80</v>
      </c>
      <c r="D66" s="12">
        <v>6</v>
      </c>
      <c r="E66" s="13">
        <v>51</v>
      </c>
      <c r="F66" s="21">
        <f t="shared" si="0"/>
        <v>15.299999999999999</v>
      </c>
      <c r="G66" s="22">
        <v>59.5</v>
      </c>
      <c r="H66" s="23">
        <f t="shared" si="1"/>
        <v>41.65</v>
      </c>
      <c r="I66" s="23">
        <f t="shared" si="2"/>
        <v>56.949999999999996</v>
      </c>
      <c r="J66" s="51" t="s">
        <v>1640</v>
      </c>
    </row>
    <row r="67" spans="1:10" ht="14.25">
      <c r="A67" s="51" t="s">
        <v>1766</v>
      </c>
      <c r="B67" s="51" t="s">
        <v>1767</v>
      </c>
      <c r="C67" s="12">
        <v>75</v>
      </c>
      <c r="D67" s="12">
        <v>23</v>
      </c>
      <c r="E67" s="13">
        <v>62</v>
      </c>
      <c r="F67" s="21">
        <f aca="true" t="shared" si="3" ref="F67:F82">E67*0.3</f>
        <v>18.599999999999998</v>
      </c>
      <c r="G67" s="22">
        <v>54.5</v>
      </c>
      <c r="H67" s="23">
        <f aca="true" t="shared" si="4" ref="H67:H82">G67*0.7</f>
        <v>38.15</v>
      </c>
      <c r="I67" s="23">
        <f aca="true" t="shared" si="5" ref="I67:I82">F67+H67</f>
        <v>56.75</v>
      </c>
      <c r="J67" s="51" t="s">
        <v>1640</v>
      </c>
    </row>
    <row r="68" spans="1:10" ht="14.25">
      <c r="A68" s="51" t="s">
        <v>1768</v>
      </c>
      <c r="B68" s="51" t="s">
        <v>1769</v>
      </c>
      <c r="C68" s="12">
        <v>79</v>
      </c>
      <c r="D68" s="12">
        <v>28</v>
      </c>
      <c r="E68" s="13">
        <v>49</v>
      </c>
      <c r="F68" s="21">
        <f t="shared" si="3"/>
        <v>14.7</v>
      </c>
      <c r="G68" s="22">
        <v>60</v>
      </c>
      <c r="H68" s="23">
        <f t="shared" si="4"/>
        <v>42</v>
      </c>
      <c r="I68" s="23">
        <f t="shared" si="5"/>
        <v>56.7</v>
      </c>
      <c r="J68" s="51" t="s">
        <v>1640</v>
      </c>
    </row>
    <row r="69" spans="1:10" ht="14.25">
      <c r="A69" s="51" t="s">
        <v>1770</v>
      </c>
      <c r="B69" s="51" t="s">
        <v>1771</v>
      </c>
      <c r="C69" s="12">
        <v>72</v>
      </c>
      <c r="D69" s="12">
        <v>18</v>
      </c>
      <c r="E69" s="13">
        <v>64</v>
      </c>
      <c r="F69" s="21">
        <f t="shared" si="3"/>
        <v>19.2</v>
      </c>
      <c r="G69" s="22">
        <v>53.5</v>
      </c>
      <c r="H69" s="23">
        <f t="shared" si="4"/>
        <v>37.449999999999996</v>
      </c>
      <c r="I69" s="23">
        <f t="shared" si="5"/>
        <v>56.64999999999999</v>
      </c>
      <c r="J69" s="51" t="s">
        <v>1640</v>
      </c>
    </row>
    <row r="70" spans="1:10" ht="14.25">
      <c r="A70" s="51" t="s">
        <v>1772</v>
      </c>
      <c r="B70" s="51" t="s">
        <v>1558</v>
      </c>
      <c r="C70" s="12">
        <v>68</v>
      </c>
      <c r="D70" s="12">
        <v>4</v>
      </c>
      <c r="E70" s="13">
        <v>49</v>
      </c>
      <c r="F70" s="21">
        <f t="shared" si="3"/>
        <v>14.7</v>
      </c>
      <c r="G70" s="22">
        <v>59.5</v>
      </c>
      <c r="H70" s="23">
        <f t="shared" si="4"/>
        <v>41.65</v>
      </c>
      <c r="I70" s="23">
        <f t="shared" si="5"/>
        <v>56.349999999999994</v>
      </c>
      <c r="J70" s="51" t="s">
        <v>1640</v>
      </c>
    </row>
    <row r="71" spans="1:10" ht="14.25">
      <c r="A71" s="51" t="s">
        <v>1773</v>
      </c>
      <c r="B71" s="51" t="s">
        <v>1774</v>
      </c>
      <c r="C71" s="12">
        <v>78</v>
      </c>
      <c r="D71" s="12">
        <v>6</v>
      </c>
      <c r="E71" s="13">
        <v>56</v>
      </c>
      <c r="F71" s="21">
        <f t="shared" si="3"/>
        <v>16.8</v>
      </c>
      <c r="G71" s="22">
        <v>56.5</v>
      </c>
      <c r="H71" s="23">
        <f t="shared" si="4"/>
        <v>39.55</v>
      </c>
      <c r="I71" s="23">
        <f t="shared" si="5"/>
        <v>56.349999999999994</v>
      </c>
      <c r="J71" s="51" t="s">
        <v>1640</v>
      </c>
    </row>
    <row r="72" spans="1:10" ht="14.25">
      <c r="A72" s="51" t="s">
        <v>1775</v>
      </c>
      <c r="B72" s="51" t="s">
        <v>1776</v>
      </c>
      <c r="C72" s="12">
        <v>72</v>
      </c>
      <c r="D72" s="12">
        <v>14</v>
      </c>
      <c r="E72" s="13">
        <v>65</v>
      </c>
      <c r="F72" s="21">
        <f t="shared" si="3"/>
        <v>19.5</v>
      </c>
      <c r="G72" s="22">
        <v>52.5</v>
      </c>
      <c r="H72" s="23">
        <f t="shared" si="4"/>
        <v>36.75</v>
      </c>
      <c r="I72" s="23">
        <f t="shared" si="5"/>
        <v>56.25</v>
      </c>
      <c r="J72" s="51" t="s">
        <v>1640</v>
      </c>
    </row>
    <row r="73" spans="1:10" ht="14.25">
      <c r="A73" s="51" t="s">
        <v>1777</v>
      </c>
      <c r="B73" s="51" t="s">
        <v>1778</v>
      </c>
      <c r="C73" s="12">
        <v>68</v>
      </c>
      <c r="D73" s="12">
        <v>5</v>
      </c>
      <c r="E73" s="13">
        <v>53</v>
      </c>
      <c r="F73" s="21">
        <f t="shared" si="3"/>
        <v>15.899999999999999</v>
      </c>
      <c r="G73" s="22">
        <v>57.5</v>
      </c>
      <c r="H73" s="23">
        <f t="shared" si="4"/>
        <v>40.25</v>
      </c>
      <c r="I73" s="23">
        <f t="shared" si="5"/>
        <v>56.15</v>
      </c>
      <c r="J73" s="51" t="s">
        <v>1640</v>
      </c>
    </row>
    <row r="74" spans="1:10" ht="14.25">
      <c r="A74" s="51" t="s">
        <v>1779</v>
      </c>
      <c r="B74" s="51" t="s">
        <v>1780</v>
      </c>
      <c r="C74" s="12">
        <v>77</v>
      </c>
      <c r="D74" s="12">
        <v>20</v>
      </c>
      <c r="E74" s="13">
        <v>68</v>
      </c>
      <c r="F74" s="21">
        <f t="shared" si="3"/>
        <v>20.4</v>
      </c>
      <c r="G74" s="22">
        <v>51</v>
      </c>
      <c r="H74" s="23">
        <f t="shared" si="4"/>
        <v>35.699999999999996</v>
      </c>
      <c r="I74" s="23">
        <f t="shared" si="5"/>
        <v>56.099999999999994</v>
      </c>
      <c r="J74" s="51" t="s">
        <v>1640</v>
      </c>
    </row>
    <row r="75" spans="1:10" ht="14.25">
      <c r="A75" s="51" t="s">
        <v>1781</v>
      </c>
      <c r="B75" s="51" t="s">
        <v>1782</v>
      </c>
      <c r="C75" s="12">
        <v>71</v>
      </c>
      <c r="D75" s="12">
        <v>12</v>
      </c>
      <c r="E75" s="13">
        <v>56</v>
      </c>
      <c r="F75" s="21">
        <f t="shared" si="3"/>
        <v>16.8</v>
      </c>
      <c r="G75" s="22">
        <v>56</v>
      </c>
      <c r="H75" s="23">
        <f t="shared" si="4"/>
        <v>39.199999999999996</v>
      </c>
      <c r="I75" s="23">
        <f t="shared" si="5"/>
        <v>56</v>
      </c>
      <c r="J75" s="51" t="s">
        <v>1640</v>
      </c>
    </row>
    <row r="76" spans="1:10" ht="14.25">
      <c r="A76" s="51" t="s">
        <v>1783</v>
      </c>
      <c r="B76" s="51" t="s">
        <v>1784</v>
      </c>
      <c r="C76" s="12">
        <v>70</v>
      </c>
      <c r="D76" s="12">
        <v>29</v>
      </c>
      <c r="E76" s="13">
        <v>58</v>
      </c>
      <c r="F76" s="21">
        <f t="shared" si="3"/>
        <v>17.4</v>
      </c>
      <c r="G76" s="22">
        <v>55</v>
      </c>
      <c r="H76" s="23">
        <f t="shared" si="4"/>
        <v>38.5</v>
      </c>
      <c r="I76" s="23">
        <f t="shared" si="5"/>
        <v>55.9</v>
      </c>
      <c r="J76" s="51" t="s">
        <v>1640</v>
      </c>
    </row>
    <row r="77" spans="1:10" ht="14.25">
      <c r="A77" s="51" t="s">
        <v>1785</v>
      </c>
      <c r="B77" s="51" t="s">
        <v>1786</v>
      </c>
      <c r="C77" s="12">
        <v>71</v>
      </c>
      <c r="D77" s="12">
        <v>14</v>
      </c>
      <c r="E77" s="13">
        <v>65</v>
      </c>
      <c r="F77" s="21">
        <f t="shared" si="3"/>
        <v>19.5</v>
      </c>
      <c r="G77" s="22">
        <v>52</v>
      </c>
      <c r="H77" s="23">
        <f t="shared" si="4"/>
        <v>36.4</v>
      </c>
      <c r="I77" s="23">
        <f t="shared" si="5"/>
        <v>55.9</v>
      </c>
      <c r="J77" s="51" t="s">
        <v>1640</v>
      </c>
    </row>
    <row r="78" spans="1:10" ht="14.25">
      <c r="A78" s="51" t="s">
        <v>1787</v>
      </c>
      <c r="B78" s="51" t="s">
        <v>1788</v>
      </c>
      <c r="C78" s="12">
        <v>69</v>
      </c>
      <c r="D78" s="12">
        <v>9</v>
      </c>
      <c r="E78" s="13">
        <v>51</v>
      </c>
      <c r="F78" s="21">
        <f t="shared" si="3"/>
        <v>15.299999999999999</v>
      </c>
      <c r="G78" s="22">
        <v>58</v>
      </c>
      <c r="H78" s="23">
        <f t="shared" si="4"/>
        <v>40.599999999999994</v>
      </c>
      <c r="I78" s="23">
        <f t="shared" si="5"/>
        <v>55.89999999999999</v>
      </c>
      <c r="J78" s="51" t="s">
        <v>1640</v>
      </c>
    </row>
    <row r="79" spans="1:10" ht="14.25">
      <c r="A79" s="51" t="s">
        <v>1789</v>
      </c>
      <c r="B79" s="51" t="s">
        <v>1790</v>
      </c>
      <c r="C79" s="12">
        <v>78</v>
      </c>
      <c r="D79" s="12">
        <v>20</v>
      </c>
      <c r="E79" s="13">
        <v>62</v>
      </c>
      <c r="F79" s="21">
        <f t="shared" si="3"/>
        <v>18.599999999999998</v>
      </c>
      <c r="G79" s="22">
        <v>53</v>
      </c>
      <c r="H79" s="23">
        <f t="shared" si="4"/>
        <v>37.099999999999994</v>
      </c>
      <c r="I79" s="23">
        <f t="shared" si="5"/>
        <v>55.69999999999999</v>
      </c>
      <c r="J79" s="51" t="s">
        <v>1640</v>
      </c>
    </row>
    <row r="80" spans="1:10" ht="14.25">
      <c r="A80" s="51" t="s">
        <v>1791</v>
      </c>
      <c r="B80" s="51" t="s">
        <v>1792</v>
      </c>
      <c r="C80" s="12">
        <v>73</v>
      </c>
      <c r="D80" s="12">
        <v>16</v>
      </c>
      <c r="E80" s="13">
        <v>63</v>
      </c>
      <c r="F80" s="21">
        <f t="shared" si="3"/>
        <v>18.9</v>
      </c>
      <c r="G80" s="22">
        <v>52.5</v>
      </c>
      <c r="H80" s="23">
        <f t="shared" si="4"/>
        <v>36.75</v>
      </c>
      <c r="I80" s="23">
        <f t="shared" si="5"/>
        <v>55.65</v>
      </c>
      <c r="J80" s="51" t="s">
        <v>1640</v>
      </c>
    </row>
    <row r="81" spans="1:10" ht="14.25">
      <c r="A81" s="51" t="s">
        <v>1793</v>
      </c>
      <c r="B81" s="51" t="s">
        <v>1794</v>
      </c>
      <c r="C81" s="12">
        <v>78</v>
      </c>
      <c r="D81" s="12">
        <v>27</v>
      </c>
      <c r="E81" s="13">
        <v>57</v>
      </c>
      <c r="F81" s="21">
        <f t="shared" si="3"/>
        <v>17.099999999999998</v>
      </c>
      <c r="G81" s="22">
        <v>55</v>
      </c>
      <c r="H81" s="23">
        <f t="shared" si="4"/>
        <v>38.5</v>
      </c>
      <c r="I81" s="23">
        <f t="shared" si="5"/>
        <v>55.599999999999994</v>
      </c>
      <c r="J81" s="51" t="s">
        <v>1640</v>
      </c>
    </row>
    <row r="82" spans="1:10" ht="14.25">
      <c r="A82" s="51" t="s">
        <v>1795</v>
      </c>
      <c r="B82" s="51" t="s">
        <v>1796</v>
      </c>
      <c r="C82" s="12">
        <v>82</v>
      </c>
      <c r="D82" s="12">
        <v>22</v>
      </c>
      <c r="E82" s="13">
        <v>54</v>
      </c>
      <c r="F82" s="21">
        <f t="shared" si="3"/>
        <v>16.2</v>
      </c>
      <c r="G82" s="22">
        <v>56</v>
      </c>
      <c r="H82" s="23">
        <f t="shared" si="4"/>
        <v>39.199999999999996</v>
      </c>
      <c r="I82" s="23">
        <f t="shared" si="5"/>
        <v>55.39999999999999</v>
      </c>
      <c r="J82" s="51" t="s">
        <v>1640</v>
      </c>
    </row>
  </sheetData>
  <sheetProtection/>
  <mergeCells count="1">
    <mergeCell ref="A1:J1"/>
  </mergeCells>
  <printOptions/>
  <pageMargins left="0.75" right="0.75" top="1" bottom="1" header="0.51" footer="0.5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7"/>
  <sheetViews>
    <sheetView tabSelected="1" zoomScale="85" zoomScaleNormal="85" zoomScaleSheetLayoutView="100" workbookViewId="0" topLeftCell="A1">
      <pane ySplit="2" topLeftCell="BM3"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10.75390625" style="4" customWidth="1"/>
    <col min="7" max="7" width="5.00390625" style="1" customWidth="1"/>
    <col min="8" max="8" width="7.25390625" style="5" customWidth="1"/>
    <col min="9" max="9" width="5.875" style="5" customWidth="1"/>
    <col min="10" max="10" width="19.375" style="2" customWidth="1"/>
    <col min="11" max="16384" width="9.00390625" style="5" customWidth="1"/>
  </cols>
  <sheetData>
    <row r="1" spans="1:10" ht="36" customHeight="1">
      <c r="A1" s="6" t="s">
        <v>1797</v>
      </c>
      <c r="B1" s="6"/>
      <c r="C1" s="6"/>
      <c r="D1" s="6"/>
      <c r="E1" s="6"/>
      <c r="F1" s="6"/>
      <c r="G1" s="6"/>
      <c r="H1" s="6"/>
      <c r="I1" s="6"/>
      <c r="J1" s="6"/>
    </row>
    <row r="2" spans="1:10" s="1" customFormat="1" ht="45" customHeight="1">
      <c r="A2" s="44" t="s">
        <v>1</v>
      </c>
      <c r="B2" s="45" t="s">
        <v>2</v>
      </c>
      <c r="C2" s="45" t="s">
        <v>3</v>
      </c>
      <c r="D2" s="45" t="s">
        <v>4</v>
      </c>
      <c r="E2" s="9" t="s">
        <v>5</v>
      </c>
      <c r="F2" s="9" t="s">
        <v>6</v>
      </c>
      <c r="G2" s="10" t="s">
        <v>7</v>
      </c>
      <c r="H2" s="9" t="s">
        <v>8</v>
      </c>
      <c r="I2" s="10" t="s">
        <v>9</v>
      </c>
      <c r="J2" s="46" t="s">
        <v>10</v>
      </c>
    </row>
    <row r="3" spans="1:10" ht="14.25">
      <c r="A3" s="51" t="s">
        <v>1798</v>
      </c>
      <c r="B3" s="51" t="s">
        <v>1799</v>
      </c>
      <c r="C3" s="12">
        <v>83</v>
      </c>
      <c r="D3" s="12">
        <v>1</v>
      </c>
      <c r="E3" s="13">
        <v>53</v>
      </c>
      <c r="F3" s="13"/>
      <c r="G3" s="14"/>
      <c r="H3" s="15"/>
      <c r="I3" s="13">
        <v>53</v>
      </c>
      <c r="J3" s="51" t="s">
        <v>1800</v>
      </c>
    </row>
    <row r="4" spans="1:10" ht="14.25">
      <c r="A4" s="51" t="s">
        <v>1801</v>
      </c>
      <c r="B4" s="51" t="s">
        <v>1802</v>
      </c>
      <c r="C4" s="12">
        <v>83</v>
      </c>
      <c r="D4" s="12">
        <v>3</v>
      </c>
      <c r="E4" s="13">
        <v>53</v>
      </c>
      <c r="F4" s="13"/>
      <c r="G4" s="14"/>
      <c r="H4" s="15"/>
      <c r="I4" s="13">
        <v>53</v>
      </c>
      <c r="J4" s="51" t="s">
        <v>1800</v>
      </c>
    </row>
    <row r="5" spans="1:10" ht="14.25">
      <c r="A5" s="51" t="s">
        <v>1803</v>
      </c>
      <c r="B5" s="51" t="s">
        <v>1804</v>
      </c>
      <c r="C5" s="12">
        <v>83</v>
      </c>
      <c r="D5" s="12">
        <v>4</v>
      </c>
      <c r="E5" s="13">
        <v>49</v>
      </c>
      <c r="F5" s="13"/>
      <c r="G5" s="14"/>
      <c r="H5" s="15"/>
      <c r="I5" s="13">
        <v>49</v>
      </c>
      <c r="J5" s="51" t="s">
        <v>1805</v>
      </c>
    </row>
    <row r="6" spans="1:10" ht="14.25">
      <c r="A6" s="51" t="s">
        <v>1806</v>
      </c>
      <c r="B6" s="51" t="s">
        <v>1807</v>
      </c>
      <c r="C6" s="12">
        <v>83</v>
      </c>
      <c r="D6" s="12">
        <v>5</v>
      </c>
      <c r="E6" s="13">
        <v>44.5</v>
      </c>
      <c r="F6" s="13"/>
      <c r="G6" s="14"/>
      <c r="H6" s="15"/>
      <c r="I6" s="13">
        <v>44.5</v>
      </c>
      <c r="J6" s="51" t="s">
        <v>1808</v>
      </c>
    </row>
    <row r="7" spans="1:10" ht="14.25">
      <c r="A7" s="51" t="s">
        <v>1809</v>
      </c>
      <c r="B7" s="51" t="s">
        <v>1810</v>
      </c>
      <c r="C7" s="12">
        <v>83</v>
      </c>
      <c r="D7" s="12">
        <v>2</v>
      </c>
      <c r="E7" s="13">
        <v>35</v>
      </c>
      <c r="F7" s="13"/>
      <c r="G7" s="14"/>
      <c r="H7" s="15"/>
      <c r="I7" s="13">
        <v>35</v>
      </c>
      <c r="J7" s="51" t="s">
        <v>1800</v>
      </c>
    </row>
  </sheetData>
  <sheetProtection/>
  <mergeCells count="1">
    <mergeCell ref="A1:J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85" zoomScaleNormal="85" zoomScaleSheetLayoutView="100" workbookViewId="0" topLeftCell="A1">
      <pane ySplit="2" topLeftCell="A19"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8.25390625" style="3" customWidth="1"/>
    <col min="6" max="6" width="6.50390625" style="17" customWidth="1"/>
    <col min="7" max="7" width="5.125" style="1" customWidth="1"/>
    <col min="8" max="9" width="6.50390625" style="18" customWidth="1"/>
    <col min="10" max="10" width="12.875" style="2" customWidth="1"/>
    <col min="11" max="16384" width="9.00390625" style="5" customWidth="1"/>
  </cols>
  <sheetData>
    <row r="1" spans="1:10" ht="36" customHeight="1">
      <c r="A1" s="19" t="s">
        <v>324</v>
      </c>
      <c r="B1" s="19"/>
      <c r="C1" s="19"/>
      <c r="D1" s="19"/>
      <c r="E1" s="19"/>
      <c r="F1" s="19"/>
      <c r="G1" s="19"/>
      <c r="H1" s="19"/>
      <c r="I1" s="19"/>
      <c r="J1" s="19"/>
    </row>
    <row r="2" spans="1:10" s="1" customFormat="1" ht="57.75" customHeight="1">
      <c r="A2" s="45" t="s">
        <v>1</v>
      </c>
      <c r="B2" s="45" t="s">
        <v>2</v>
      </c>
      <c r="C2" s="45" t="s">
        <v>3</v>
      </c>
      <c r="D2" s="45" t="s">
        <v>4</v>
      </c>
      <c r="E2" s="9" t="s">
        <v>5</v>
      </c>
      <c r="F2" s="20" t="s">
        <v>6</v>
      </c>
      <c r="G2" s="10" t="s">
        <v>7</v>
      </c>
      <c r="H2" s="20" t="s">
        <v>8</v>
      </c>
      <c r="I2" s="20" t="s">
        <v>9</v>
      </c>
      <c r="J2" s="46" t="s">
        <v>10</v>
      </c>
    </row>
    <row r="3" spans="1:10" ht="14.25">
      <c r="A3" s="47" t="s">
        <v>325</v>
      </c>
      <c r="B3" s="47" t="s">
        <v>326</v>
      </c>
      <c r="C3" s="35">
        <v>20</v>
      </c>
      <c r="D3" s="35">
        <v>13</v>
      </c>
      <c r="E3" s="13">
        <v>70</v>
      </c>
      <c r="F3" s="21">
        <f aca="true" t="shared" si="0" ref="F3:F34">E3*0.3</f>
        <v>21</v>
      </c>
      <c r="G3" s="22">
        <v>83</v>
      </c>
      <c r="H3" s="21">
        <f aca="true" t="shared" si="1" ref="H3:H34">G3*0.7</f>
        <v>58.099999999999994</v>
      </c>
      <c r="I3" s="21">
        <f aca="true" t="shared" si="2" ref="I3:I34">F3+H3</f>
        <v>79.1</v>
      </c>
      <c r="J3" s="47" t="s">
        <v>327</v>
      </c>
    </row>
    <row r="4" spans="1:10" ht="14.25">
      <c r="A4" s="47" t="s">
        <v>328</v>
      </c>
      <c r="B4" s="47" t="s">
        <v>329</v>
      </c>
      <c r="C4" s="35">
        <v>19</v>
      </c>
      <c r="D4" s="35">
        <v>9</v>
      </c>
      <c r="E4" s="13">
        <v>77</v>
      </c>
      <c r="F4" s="21">
        <f t="shared" si="0"/>
        <v>23.099999999999998</v>
      </c>
      <c r="G4" s="22">
        <v>78</v>
      </c>
      <c r="H4" s="21">
        <f t="shared" si="1"/>
        <v>54.599999999999994</v>
      </c>
      <c r="I4" s="21">
        <f t="shared" si="2"/>
        <v>77.69999999999999</v>
      </c>
      <c r="J4" s="47" t="s">
        <v>327</v>
      </c>
    </row>
    <row r="5" spans="1:10" ht="14.25">
      <c r="A5" s="47" t="s">
        <v>330</v>
      </c>
      <c r="B5" s="47" t="s">
        <v>331</v>
      </c>
      <c r="C5" s="35">
        <v>20</v>
      </c>
      <c r="D5" s="35">
        <v>16</v>
      </c>
      <c r="E5" s="13">
        <v>81</v>
      </c>
      <c r="F5" s="21">
        <f t="shared" si="0"/>
        <v>24.3</v>
      </c>
      <c r="G5" s="22">
        <v>71</v>
      </c>
      <c r="H5" s="21">
        <f t="shared" si="1"/>
        <v>49.699999999999996</v>
      </c>
      <c r="I5" s="21">
        <f t="shared" si="2"/>
        <v>74</v>
      </c>
      <c r="J5" s="47" t="s">
        <v>327</v>
      </c>
    </row>
    <row r="6" spans="1:10" ht="14.25">
      <c r="A6" s="47" t="s">
        <v>332</v>
      </c>
      <c r="B6" s="47" t="s">
        <v>333</v>
      </c>
      <c r="C6" s="35">
        <v>20</v>
      </c>
      <c r="D6" s="35">
        <v>5</v>
      </c>
      <c r="E6" s="13">
        <v>77</v>
      </c>
      <c r="F6" s="21">
        <f t="shared" si="0"/>
        <v>23.099999999999998</v>
      </c>
      <c r="G6" s="22">
        <v>72</v>
      </c>
      <c r="H6" s="21">
        <f t="shared" si="1"/>
        <v>50.4</v>
      </c>
      <c r="I6" s="21">
        <f t="shared" si="2"/>
        <v>73.5</v>
      </c>
      <c r="J6" s="47" t="s">
        <v>327</v>
      </c>
    </row>
    <row r="7" spans="1:10" ht="14.25">
      <c r="A7" s="47" t="s">
        <v>334</v>
      </c>
      <c r="B7" s="47" t="s">
        <v>335</v>
      </c>
      <c r="C7" s="35">
        <v>20</v>
      </c>
      <c r="D7" s="35">
        <v>8</v>
      </c>
      <c r="E7" s="13">
        <v>71</v>
      </c>
      <c r="F7" s="21">
        <f t="shared" si="0"/>
        <v>21.3</v>
      </c>
      <c r="G7" s="22">
        <v>73</v>
      </c>
      <c r="H7" s="21">
        <f t="shared" si="1"/>
        <v>51.099999999999994</v>
      </c>
      <c r="I7" s="21">
        <f t="shared" si="2"/>
        <v>72.39999999999999</v>
      </c>
      <c r="J7" s="47" t="s">
        <v>327</v>
      </c>
    </row>
    <row r="8" spans="1:10" ht="14.25">
      <c r="A8" s="47" t="s">
        <v>336</v>
      </c>
      <c r="B8" s="47" t="s">
        <v>337</v>
      </c>
      <c r="C8" s="35">
        <v>20</v>
      </c>
      <c r="D8" s="35">
        <v>15</v>
      </c>
      <c r="E8" s="13">
        <v>54</v>
      </c>
      <c r="F8" s="21">
        <f t="shared" si="0"/>
        <v>16.2</v>
      </c>
      <c r="G8" s="22">
        <v>80</v>
      </c>
      <c r="H8" s="21">
        <f t="shared" si="1"/>
        <v>56</v>
      </c>
      <c r="I8" s="21">
        <f t="shared" si="2"/>
        <v>72.2</v>
      </c>
      <c r="J8" s="47" t="s">
        <v>327</v>
      </c>
    </row>
    <row r="9" spans="1:10" ht="14.25">
      <c r="A9" s="47" t="s">
        <v>338</v>
      </c>
      <c r="B9" s="47" t="s">
        <v>339</v>
      </c>
      <c r="C9" s="35">
        <v>19</v>
      </c>
      <c r="D9" s="35">
        <v>2</v>
      </c>
      <c r="E9" s="13">
        <v>49</v>
      </c>
      <c r="F9" s="21">
        <f t="shared" si="0"/>
        <v>14.7</v>
      </c>
      <c r="G9" s="22">
        <v>81</v>
      </c>
      <c r="H9" s="21">
        <f t="shared" si="1"/>
        <v>56.699999999999996</v>
      </c>
      <c r="I9" s="21">
        <f t="shared" si="2"/>
        <v>71.39999999999999</v>
      </c>
      <c r="J9" s="47" t="s">
        <v>327</v>
      </c>
    </row>
    <row r="10" spans="1:10" ht="14.25">
      <c r="A10" s="47" t="s">
        <v>340</v>
      </c>
      <c r="B10" s="47" t="s">
        <v>341</v>
      </c>
      <c r="C10" s="35">
        <v>20</v>
      </c>
      <c r="D10" s="35">
        <v>26</v>
      </c>
      <c r="E10" s="13">
        <v>72</v>
      </c>
      <c r="F10" s="21">
        <f t="shared" si="0"/>
        <v>21.599999999999998</v>
      </c>
      <c r="G10" s="22">
        <v>68</v>
      </c>
      <c r="H10" s="21">
        <f t="shared" si="1"/>
        <v>47.599999999999994</v>
      </c>
      <c r="I10" s="21">
        <f t="shared" si="2"/>
        <v>69.19999999999999</v>
      </c>
      <c r="J10" s="47" t="s">
        <v>327</v>
      </c>
    </row>
    <row r="11" spans="1:10" ht="14.25">
      <c r="A11" s="47" t="s">
        <v>342</v>
      </c>
      <c r="B11" s="47" t="s">
        <v>343</v>
      </c>
      <c r="C11" s="35">
        <v>19</v>
      </c>
      <c r="D11" s="35">
        <v>18</v>
      </c>
      <c r="E11" s="13">
        <v>58</v>
      </c>
      <c r="F11" s="21">
        <f t="shared" si="0"/>
        <v>17.4</v>
      </c>
      <c r="G11" s="22">
        <v>69</v>
      </c>
      <c r="H11" s="21">
        <f t="shared" si="1"/>
        <v>48.3</v>
      </c>
      <c r="I11" s="21">
        <f t="shared" si="2"/>
        <v>65.69999999999999</v>
      </c>
      <c r="J11" s="47" t="s">
        <v>327</v>
      </c>
    </row>
    <row r="12" spans="1:10" ht="14.25">
      <c r="A12" s="47" t="s">
        <v>344</v>
      </c>
      <c r="B12" s="47" t="s">
        <v>345</v>
      </c>
      <c r="C12" s="35">
        <v>19</v>
      </c>
      <c r="D12" s="35">
        <v>1</v>
      </c>
      <c r="E12" s="13">
        <v>52</v>
      </c>
      <c r="F12" s="21">
        <f t="shared" si="0"/>
        <v>15.6</v>
      </c>
      <c r="G12" s="22">
        <v>70</v>
      </c>
      <c r="H12" s="21">
        <f t="shared" si="1"/>
        <v>49</v>
      </c>
      <c r="I12" s="21">
        <f t="shared" si="2"/>
        <v>64.6</v>
      </c>
      <c r="J12" s="47" t="s">
        <v>327</v>
      </c>
    </row>
    <row r="13" spans="1:10" ht="14.25">
      <c r="A13" s="47" t="s">
        <v>346</v>
      </c>
      <c r="B13" s="47" t="s">
        <v>347</v>
      </c>
      <c r="C13" s="35">
        <v>20</v>
      </c>
      <c r="D13" s="35">
        <v>20</v>
      </c>
      <c r="E13" s="13">
        <v>70</v>
      </c>
      <c r="F13" s="21">
        <f t="shared" si="0"/>
        <v>21</v>
      </c>
      <c r="G13" s="22">
        <v>61</v>
      </c>
      <c r="H13" s="21">
        <f t="shared" si="1"/>
        <v>42.699999999999996</v>
      </c>
      <c r="I13" s="21">
        <f t="shared" si="2"/>
        <v>63.699999999999996</v>
      </c>
      <c r="J13" s="47" t="s">
        <v>327</v>
      </c>
    </row>
    <row r="14" spans="1:10" ht="14.25">
      <c r="A14" s="47" t="s">
        <v>348</v>
      </c>
      <c r="B14" s="47" t="s">
        <v>349</v>
      </c>
      <c r="C14" s="35">
        <v>19</v>
      </c>
      <c r="D14" s="35">
        <v>24</v>
      </c>
      <c r="E14" s="13">
        <v>58</v>
      </c>
      <c r="F14" s="21">
        <f t="shared" si="0"/>
        <v>17.4</v>
      </c>
      <c r="G14" s="22">
        <v>62</v>
      </c>
      <c r="H14" s="21">
        <f t="shared" si="1"/>
        <v>43.4</v>
      </c>
      <c r="I14" s="21">
        <f t="shared" si="2"/>
        <v>60.8</v>
      </c>
      <c r="J14" s="47" t="s">
        <v>327</v>
      </c>
    </row>
    <row r="15" spans="1:10" ht="14.25">
      <c r="A15" s="47" t="s">
        <v>350</v>
      </c>
      <c r="B15" s="47" t="s">
        <v>351</v>
      </c>
      <c r="C15" s="35">
        <v>20</v>
      </c>
      <c r="D15" s="35">
        <v>18</v>
      </c>
      <c r="E15" s="13">
        <v>50</v>
      </c>
      <c r="F15" s="21">
        <f t="shared" si="0"/>
        <v>15</v>
      </c>
      <c r="G15" s="22">
        <v>65</v>
      </c>
      <c r="H15" s="21">
        <f t="shared" si="1"/>
        <v>45.5</v>
      </c>
      <c r="I15" s="21">
        <f t="shared" si="2"/>
        <v>60.5</v>
      </c>
      <c r="J15" s="47" t="s">
        <v>327</v>
      </c>
    </row>
    <row r="16" spans="1:10" ht="14.25">
      <c r="A16" s="47" t="s">
        <v>352</v>
      </c>
      <c r="B16" s="47" t="s">
        <v>353</v>
      </c>
      <c r="C16" s="35">
        <v>19</v>
      </c>
      <c r="D16" s="35">
        <v>7</v>
      </c>
      <c r="E16" s="13">
        <v>68</v>
      </c>
      <c r="F16" s="21">
        <f t="shared" si="0"/>
        <v>20.4</v>
      </c>
      <c r="G16" s="22">
        <v>57</v>
      </c>
      <c r="H16" s="21">
        <f t="shared" si="1"/>
        <v>39.9</v>
      </c>
      <c r="I16" s="21">
        <f t="shared" si="2"/>
        <v>60.3</v>
      </c>
      <c r="J16" s="47" t="s">
        <v>327</v>
      </c>
    </row>
    <row r="17" spans="1:10" ht="14.25">
      <c r="A17" s="47" t="s">
        <v>354</v>
      </c>
      <c r="B17" s="47" t="s">
        <v>355</v>
      </c>
      <c r="C17" s="35">
        <v>20</v>
      </c>
      <c r="D17" s="35">
        <v>23</v>
      </c>
      <c r="E17" s="13">
        <v>54</v>
      </c>
      <c r="F17" s="21">
        <f t="shared" si="0"/>
        <v>16.2</v>
      </c>
      <c r="G17" s="22">
        <v>62</v>
      </c>
      <c r="H17" s="21">
        <f t="shared" si="1"/>
        <v>43.4</v>
      </c>
      <c r="I17" s="21">
        <f t="shared" si="2"/>
        <v>59.599999999999994</v>
      </c>
      <c r="J17" s="47" t="s">
        <v>327</v>
      </c>
    </row>
    <row r="18" spans="1:10" ht="14.25">
      <c r="A18" s="47" t="s">
        <v>356</v>
      </c>
      <c r="B18" s="47" t="s">
        <v>357</v>
      </c>
      <c r="C18" s="35">
        <v>20</v>
      </c>
      <c r="D18" s="35">
        <v>25</v>
      </c>
      <c r="E18" s="13">
        <v>72</v>
      </c>
      <c r="F18" s="21">
        <f t="shared" si="0"/>
        <v>21.599999999999998</v>
      </c>
      <c r="G18" s="22">
        <v>54</v>
      </c>
      <c r="H18" s="21">
        <f t="shared" si="1"/>
        <v>37.8</v>
      </c>
      <c r="I18" s="21">
        <f t="shared" si="2"/>
        <v>59.39999999999999</v>
      </c>
      <c r="J18" s="47" t="s">
        <v>327</v>
      </c>
    </row>
    <row r="19" spans="1:10" ht="14.25">
      <c r="A19" s="47" t="s">
        <v>358</v>
      </c>
      <c r="B19" s="47" t="s">
        <v>359</v>
      </c>
      <c r="C19" s="35">
        <v>19</v>
      </c>
      <c r="D19" s="35">
        <v>17</v>
      </c>
      <c r="E19" s="13">
        <v>55</v>
      </c>
      <c r="F19" s="21">
        <f t="shared" si="0"/>
        <v>16.5</v>
      </c>
      <c r="G19" s="22">
        <v>60</v>
      </c>
      <c r="H19" s="21">
        <f t="shared" si="1"/>
        <v>42</v>
      </c>
      <c r="I19" s="21">
        <f t="shared" si="2"/>
        <v>58.5</v>
      </c>
      <c r="J19" s="47" t="s">
        <v>327</v>
      </c>
    </row>
    <row r="20" spans="1:10" ht="14.25">
      <c r="A20" s="47" t="s">
        <v>360</v>
      </c>
      <c r="B20" s="47" t="s">
        <v>361</v>
      </c>
      <c r="C20" s="35">
        <v>20</v>
      </c>
      <c r="D20" s="35">
        <v>28</v>
      </c>
      <c r="E20" s="13">
        <v>68</v>
      </c>
      <c r="F20" s="21">
        <f t="shared" si="0"/>
        <v>20.4</v>
      </c>
      <c r="G20" s="22">
        <v>54</v>
      </c>
      <c r="H20" s="21">
        <f t="shared" si="1"/>
        <v>37.8</v>
      </c>
      <c r="I20" s="21">
        <f t="shared" si="2"/>
        <v>58.199999999999996</v>
      </c>
      <c r="J20" s="47" t="s">
        <v>327</v>
      </c>
    </row>
    <row r="21" spans="1:10" ht="14.25">
      <c r="A21" s="47" t="s">
        <v>362</v>
      </c>
      <c r="B21" s="47" t="s">
        <v>363</v>
      </c>
      <c r="C21" s="35">
        <v>19</v>
      </c>
      <c r="D21" s="35">
        <v>16</v>
      </c>
      <c r="E21" s="13">
        <v>54</v>
      </c>
      <c r="F21" s="21">
        <f t="shared" si="0"/>
        <v>16.2</v>
      </c>
      <c r="G21" s="22">
        <v>59</v>
      </c>
      <c r="H21" s="21">
        <f t="shared" si="1"/>
        <v>41.3</v>
      </c>
      <c r="I21" s="21">
        <f t="shared" si="2"/>
        <v>57.5</v>
      </c>
      <c r="J21" s="47" t="s">
        <v>327</v>
      </c>
    </row>
    <row r="22" spans="1:10" ht="14.25">
      <c r="A22" s="47" t="s">
        <v>364</v>
      </c>
      <c r="B22" s="47" t="s">
        <v>365</v>
      </c>
      <c r="C22" s="35">
        <v>19</v>
      </c>
      <c r="D22" s="35">
        <v>29</v>
      </c>
      <c r="E22" s="13">
        <v>60</v>
      </c>
      <c r="F22" s="21">
        <f t="shared" si="0"/>
        <v>18</v>
      </c>
      <c r="G22" s="22">
        <v>55</v>
      </c>
      <c r="H22" s="21">
        <f t="shared" si="1"/>
        <v>38.5</v>
      </c>
      <c r="I22" s="21">
        <f t="shared" si="2"/>
        <v>56.5</v>
      </c>
      <c r="J22" s="47" t="s">
        <v>327</v>
      </c>
    </row>
    <row r="23" spans="1:10" ht="14.25">
      <c r="A23" s="47" t="s">
        <v>366</v>
      </c>
      <c r="B23" s="47" t="s">
        <v>367</v>
      </c>
      <c r="C23" s="35">
        <v>20</v>
      </c>
      <c r="D23" s="35">
        <v>3</v>
      </c>
      <c r="E23" s="13">
        <v>52</v>
      </c>
      <c r="F23" s="21">
        <f t="shared" si="0"/>
        <v>15.6</v>
      </c>
      <c r="G23" s="22">
        <v>58</v>
      </c>
      <c r="H23" s="21">
        <f t="shared" si="1"/>
        <v>40.599999999999994</v>
      </c>
      <c r="I23" s="21">
        <f t="shared" si="2"/>
        <v>56.199999999999996</v>
      </c>
      <c r="J23" s="47" t="s">
        <v>327</v>
      </c>
    </row>
    <row r="24" spans="1:10" ht="14.25">
      <c r="A24" s="47" t="s">
        <v>368</v>
      </c>
      <c r="B24" s="47" t="s">
        <v>369</v>
      </c>
      <c r="C24" s="35">
        <v>19</v>
      </c>
      <c r="D24" s="35">
        <v>6</v>
      </c>
      <c r="E24" s="13">
        <v>75</v>
      </c>
      <c r="F24" s="21">
        <f t="shared" si="0"/>
        <v>22.5</v>
      </c>
      <c r="G24" s="22">
        <v>48</v>
      </c>
      <c r="H24" s="21">
        <f t="shared" si="1"/>
        <v>33.599999999999994</v>
      </c>
      <c r="I24" s="21">
        <f t="shared" si="2"/>
        <v>56.099999999999994</v>
      </c>
      <c r="J24" s="47" t="s">
        <v>327</v>
      </c>
    </row>
    <row r="25" spans="1:10" ht="14.25">
      <c r="A25" s="47" t="s">
        <v>370</v>
      </c>
      <c r="B25" s="47" t="s">
        <v>371</v>
      </c>
      <c r="C25" s="35">
        <v>19</v>
      </c>
      <c r="D25" s="35">
        <v>4</v>
      </c>
      <c r="E25" s="13">
        <v>60</v>
      </c>
      <c r="F25" s="21">
        <f t="shared" si="0"/>
        <v>18</v>
      </c>
      <c r="G25" s="22">
        <v>52</v>
      </c>
      <c r="H25" s="21">
        <f t="shared" si="1"/>
        <v>36.4</v>
      </c>
      <c r="I25" s="21">
        <f t="shared" si="2"/>
        <v>54.4</v>
      </c>
      <c r="J25" s="47" t="s">
        <v>327</v>
      </c>
    </row>
    <row r="26" spans="1:10" ht="14.25">
      <c r="A26" s="47" t="s">
        <v>372</v>
      </c>
      <c r="B26" s="47" t="s">
        <v>373</v>
      </c>
      <c r="C26" s="35">
        <v>20</v>
      </c>
      <c r="D26" s="35">
        <v>4</v>
      </c>
      <c r="E26" s="13">
        <v>55</v>
      </c>
      <c r="F26" s="21">
        <f t="shared" si="0"/>
        <v>16.5</v>
      </c>
      <c r="G26" s="22">
        <v>53</v>
      </c>
      <c r="H26" s="21">
        <f t="shared" si="1"/>
        <v>37.099999999999994</v>
      </c>
      <c r="I26" s="21">
        <f t="shared" si="2"/>
        <v>53.599999999999994</v>
      </c>
      <c r="J26" s="47" t="s">
        <v>327</v>
      </c>
    </row>
    <row r="27" spans="1:10" ht="14.25">
      <c r="A27" s="47" t="s">
        <v>374</v>
      </c>
      <c r="B27" s="47" t="s">
        <v>375</v>
      </c>
      <c r="C27" s="35">
        <v>20</v>
      </c>
      <c r="D27" s="35">
        <v>11</v>
      </c>
      <c r="E27" s="13">
        <v>56</v>
      </c>
      <c r="F27" s="21">
        <f t="shared" si="0"/>
        <v>16.8</v>
      </c>
      <c r="G27" s="22">
        <v>52</v>
      </c>
      <c r="H27" s="21">
        <f t="shared" si="1"/>
        <v>36.4</v>
      </c>
      <c r="I27" s="21">
        <f t="shared" si="2"/>
        <v>53.2</v>
      </c>
      <c r="J27" s="47" t="s">
        <v>327</v>
      </c>
    </row>
    <row r="28" spans="1:10" ht="14.25">
      <c r="A28" s="47" t="s">
        <v>376</v>
      </c>
      <c r="B28" s="47" t="s">
        <v>377</v>
      </c>
      <c r="C28" s="35">
        <v>20</v>
      </c>
      <c r="D28" s="35">
        <v>2</v>
      </c>
      <c r="E28" s="13">
        <v>67</v>
      </c>
      <c r="F28" s="21">
        <f t="shared" si="0"/>
        <v>20.099999999999998</v>
      </c>
      <c r="G28" s="22">
        <v>47</v>
      </c>
      <c r="H28" s="21">
        <f t="shared" si="1"/>
        <v>32.9</v>
      </c>
      <c r="I28" s="21">
        <f t="shared" si="2"/>
        <v>53</v>
      </c>
      <c r="J28" s="47" t="s">
        <v>327</v>
      </c>
    </row>
    <row r="29" spans="1:10" ht="14.25">
      <c r="A29" s="47" t="s">
        <v>378</v>
      </c>
      <c r="B29" s="47" t="s">
        <v>379</v>
      </c>
      <c r="C29" s="35">
        <v>20</v>
      </c>
      <c r="D29" s="35">
        <v>22</v>
      </c>
      <c r="E29" s="13">
        <v>68</v>
      </c>
      <c r="F29" s="21">
        <f t="shared" si="0"/>
        <v>20.4</v>
      </c>
      <c r="G29" s="22">
        <v>46</v>
      </c>
      <c r="H29" s="21">
        <f t="shared" si="1"/>
        <v>32.199999999999996</v>
      </c>
      <c r="I29" s="21">
        <f t="shared" si="2"/>
        <v>52.599999999999994</v>
      </c>
      <c r="J29" s="47" t="s">
        <v>327</v>
      </c>
    </row>
    <row r="30" spans="1:10" ht="14.25">
      <c r="A30" s="47" t="s">
        <v>380</v>
      </c>
      <c r="B30" s="47" t="s">
        <v>381</v>
      </c>
      <c r="C30" s="35">
        <v>19</v>
      </c>
      <c r="D30" s="35">
        <v>20</v>
      </c>
      <c r="E30" s="13">
        <v>71</v>
      </c>
      <c r="F30" s="21">
        <f t="shared" si="0"/>
        <v>21.3</v>
      </c>
      <c r="G30" s="22">
        <v>42</v>
      </c>
      <c r="H30" s="21">
        <f t="shared" si="1"/>
        <v>29.4</v>
      </c>
      <c r="I30" s="21">
        <f t="shared" si="2"/>
        <v>50.7</v>
      </c>
      <c r="J30" s="47" t="s">
        <v>327</v>
      </c>
    </row>
    <row r="31" spans="1:10" ht="14.25">
      <c r="A31" s="47" t="s">
        <v>382</v>
      </c>
      <c r="B31" s="47" t="s">
        <v>383</v>
      </c>
      <c r="C31" s="35">
        <v>20</v>
      </c>
      <c r="D31" s="35">
        <v>7</v>
      </c>
      <c r="E31" s="13">
        <v>78</v>
      </c>
      <c r="F31" s="21">
        <f t="shared" si="0"/>
        <v>23.4</v>
      </c>
      <c r="G31" s="22">
        <v>39</v>
      </c>
      <c r="H31" s="21">
        <f t="shared" si="1"/>
        <v>27.299999999999997</v>
      </c>
      <c r="I31" s="21">
        <f t="shared" si="2"/>
        <v>50.699999999999996</v>
      </c>
      <c r="J31" s="47" t="s">
        <v>327</v>
      </c>
    </row>
    <row r="32" spans="1:10" ht="14.25">
      <c r="A32" s="47" t="s">
        <v>384</v>
      </c>
      <c r="B32" s="47" t="s">
        <v>385</v>
      </c>
      <c r="C32" s="35">
        <v>20</v>
      </c>
      <c r="D32" s="35">
        <v>19</v>
      </c>
      <c r="E32" s="13">
        <v>66</v>
      </c>
      <c r="F32" s="21">
        <f t="shared" si="0"/>
        <v>19.8</v>
      </c>
      <c r="G32" s="22">
        <v>41</v>
      </c>
      <c r="H32" s="21">
        <f t="shared" si="1"/>
        <v>28.7</v>
      </c>
      <c r="I32" s="21">
        <f t="shared" si="2"/>
        <v>48.5</v>
      </c>
      <c r="J32" s="47" t="s">
        <v>327</v>
      </c>
    </row>
    <row r="33" spans="1:10" ht="14.25">
      <c r="A33" s="47" t="s">
        <v>386</v>
      </c>
      <c r="B33" s="47" t="s">
        <v>387</v>
      </c>
      <c r="C33" s="35">
        <v>19</v>
      </c>
      <c r="D33" s="35">
        <v>23</v>
      </c>
      <c r="E33" s="13">
        <v>61</v>
      </c>
      <c r="F33" s="21">
        <f t="shared" si="0"/>
        <v>18.3</v>
      </c>
      <c r="G33" s="22">
        <v>43</v>
      </c>
      <c r="H33" s="21">
        <f t="shared" si="1"/>
        <v>30.099999999999998</v>
      </c>
      <c r="I33" s="21">
        <f t="shared" si="2"/>
        <v>48.4</v>
      </c>
      <c r="J33" s="47" t="s">
        <v>327</v>
      </c>
    </row>
    <row r="34" spans="1:10" ht="14.25">
      <c r="A34" s="47" t="s">
        <v>388</v>
      </c>
      <c r="B34" s="47" t="s">
        <v>389</v>
      </c>
      <c r="C34" s="35">
        <v>19</v>
      </c>
      <c r="D34" s="35">
        <v>12</v>
      </c>
      <c r="E34" s="13">
        <v>54</v>
      </c>
      <c r="F34" s="21">
        <f t="shared" si="0"/>
        <v>16.2</v>
      </c>
      <c r="G34" s="22">
        <v>46</v>
      </c>
      <c r="H34" s="21">
        <f t="shared" si="1"/>
        <v>32.199999999999996</v>
      </c>
      <c r="I34" s="21">
        <f t="shared" si="2"/>
        <v>48.39999999999999</v>
      </c>
      <c r="J34" s="47" t="s">
        <v>327</v>
      </c>
    </row>
    <row r="35" spans="1:10" ht="14.25">
      <c r="A35" s="47" t="s">
        <v>390</v>
      </c>
      <c r="B35" s="47" t="s">
        <v>391</v>
      </c>
      <c r="C35" s="35">
        <v>19</v>
      </c>
      <c r="D35" s="35">
        <v>15</v>
      </c>
      <c r="E35" s="13">
        <v>55</v>
      </c>
      <c r="F35" s="21">
        <f aca="true" t="shared" si="3" ref="F35:F40">E35*0.3</f>
        <v>16.5</v>
      </c>
      <c r="G35" s="22">
        <v>42</v>
      </c>
      <c r="H35" s="21">
        <f aca="true" t="shared" si="4" ref="H35:H40">G35*0.7</f>
        <v>29.4</v>
      </c>
      <c r="I35" s="21">
        <f aca="true" t="shared" si="5" ref="I35:I40">F35+H35</f>
        <v>45.9</v>
      </c>
      <c r="J35" s="47" t="s">
        <v>327</v>
      </c>
    </row>
    <row r="36" spans="1:10" ht="14.25">
      <c r="A36" s="47" t="s">
        <v>392</v>
      </c>
      <c r="B36" s="47" t="s">
        <v>393</v>
      </c>
      <c r="C36" s="35">
        <v>20</v>
      </c>
      <c r="D36" s="35">
        <v>17</v>
      </c>
      <c r="E36" s="13">
        <v>73</v>
      </c>
      <c r="F36" s="21">
        <f t="shared" si="3"/>
        <v>21.9</v>
      </c>
      <c r="G36" s="22">
        <v>31</v>
      </c>
      <c r="H36" s="21">
        <f t="shared" si="4"/>
        <v>21.7</v>
      </c>
      <c r="I36" s="21">
        <f t="shared" si="5"/>
        <v>43.599999999999994</v>
      </c>
      <c r="J36" s="47" t="s">
        <v>327</v>
      </c>
    </row>
    <row r="37" spans="1:10" ht="14.25">
      <c r="A37" s="47" t="s">
        <v>394</v>
      </c>
      <c r="B37" s="47" t="s">
        <v>395</v>
      </c>
      <c r="C37" s="35">
        <v>20</v>
      </c>
      <c r="D37" s="35">
        <v>10</v>
      </c>
      <c r="E37" s="13">
        <v>62</v>
      </c>
      <c r="F37" s="21">
        <f t="shared" si="3"/>
        <v>18.599999999999998</v>
      </c>
      <c r="G37" s="22">
        <v>35</v>
      </c>
      <c r="H37" s="21">
        <f t="shared" si="4"/>
        <v>24.5</v>
      </c>
      <c r="I37" s="21">
        <f t="shared" si="5"/>
        <v>43.099999999999994</v>
      </c>
      <c r="J37" s="47" t="s">
        <v>327</v>
      </c>
    </row>
    <row r="38" spans="1:10" ht="14.25">
      <c r="A38" s="47" t="s">
        <v>396</v>
      </c>
      <c r="B38" s="47" t="s">
        <v>397</v>
      </c>
      <c r="C38" s="35">
        <v>19</v>
      </c>
      <c r="D38" s="35">
        <v>19</v>
      </c>
      <c r="E38" s="13">
        <v>57</v>
      </c>
      <c r="F38" s="21">
        <f t="shared" si="3"/>
        <v>17.099999999999998</v>
      </c>
      <c r="G38" s="22">
        <v>33</v>
      </c>
      <c r="H38" s="21">
        <f t="shared" si="4"/>
        <v>23.099999999999998</v>
      </c>
      <c r="I38" s="21">
        <f t="shared" si="5"/>
        <v>40.199999999999996</v>
      </c>
      <c r="J38" s="47" t="s">
        <v>327</v>
      </c>
    </row>
    <row r="39" spans="1:10" ht="14.25">
      <c r="A39" s="47" t="s">
        <v>398</v>
      </c>
      <c r="B39" s="47" t="s">
        <v>399</v>
      </c>
      <c r="C39" s="35">
        <v>19</v>
      </c>
      <c r="D39" s="35">
        <v>3</v>
      </c>
      <c r="E39" s="13">
        <v>52</v>
      </c>
      <c r="F39" s="21">
        <f t="shared" si="3"/>
        <v>15.6</v>
      </c>
      <c r="G39" s="22">
        <v>35</v>
      </c>
      <c r="H39" s="21">
        <f t="shared" si="4"/>
        <v>24.5</v>
      </c>
      <c r="I39" s="21">
        <f t="shared" si="5"/>
        <v>40.1</v>
      </c>
      <c r="J39" s="47" t="s">
        <v>327</v>
      </c>
    </row>
    <row r="40" spans="1:10" ht="14.25">
      <c r="A40" s="47" t="s">
        <v>400</v>
      </c>
      <c r="B40" s="47" t="s">
        <v>401</v>
      </c>
      <c r="C40" s="35">
        <v>19</v>
      </c>
      <c r="D40" s="35">
        <v>11</v>
      </c>
      <c r="E40" s="13">
        <v>65</v>
      </c>
      <c r="F40" s="21">
        <f t="shared" si="3"/>
        <v>19.5</v>
      </c>
      <c r="G40" s="22">
        <v>29</v>
      </c>
      <c r="H40" s="21">
        <f t="shared" si="4"/>
        <v>20.299999999999997</v>
      </c>
      <c r="I40" s="21">
        <f t="shared" si="5"/>
        <v>39.8</v>
      </c>
      <c r="J40" s="47" t="s">
        <v>327</v>
      </c>
    </row>
  </sheetData>
  <sheetProtection/>
  <mergeCells count="1">
    <mergeCell ref="A1:J1"/>
  </mergeCells>
  <printOptions/>
  <pageMargins left="0.75" right="0.75" top="1" bottom="1" header="0.51" footer="0.51"/>
  <pageSetup horizontalDpi="600" verticalDpi="600" orientation="portrait"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102"/>
  <sheetViews>
    <sheetView zoomScale="85" zoomScaleNormal="85" zoomScaleSheetLayoutView="100" workbookViewId="0" topLeftCell="A1">
      <pane ySplit="2" topLeftCell="A72"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625" style="17" customWidth="1"/>
    <col min="7" max="7" width="5.125" style="1" customWidth="1"/>
    <col min="8" max="9" width="6.625" style="18" customWidth="1"/>
    <col min="10" max="10" width="11.25390625" style="2" customWidth="1"/>
    <col min="11" max="16384" width="9.00390625" style="5" customWidth="1"/>
  </cols>
  <sheetData>
    <row r="1" spans="1:10" ht="36" customHeight="1">
      <c r="A1" s="6" t="s">
        <v>402</v>
      </c>
      <c r="B1" s="6"/>
      <c r="C1" s="6"/>
      <c r="D1" s="6"/>
      <c r="E1" s="6"/>
      <c r="F1" s="19"/>
      <c r="G1" s="6"/>
      <c r="H1" s="19"/>
      <c r="I1" s="19"/>
      <c r="J1" s="6"/>
    </row>
    <row r="2" spans="1:10" s="1" customFormat="1" ht="72">
      <c r="A2" s="45" t="s">
        <v>1</v>
      </c>
      <c r="B2" s="45" t="s">
        <v>2</v>
      </c>
      <c r="C2" s="45" t="s">
        <v>3</v>
      </c>
      <c r="D2" s="45" t="s">
        <v>4</v>
      </c>
      <c r="E2" s="9" t="s">
        <v>5</v>
      </c>
      <c r="F2" s="20" t="s">
        <v>6</v>
      </c>
      <c r="G2" s="10" t="s">
        <v>7</v>
      </c>
      <c r="H2" s="20" t="s">
        <v>8</v>
      </c>
      <c r="I2" s="20" t="s">
        <v>9</v>
      </c>
      <c r="J2" s="46" t="s">
        <v>10</v>
      </c>
    </row>
    <row r="3" spans="1:10" ht="14.25">
      <c r="A3" s="50" t="s">
        <v>403</v>
      </c>
      <c r="B3" s="50" t="s">
        <v>404</v>
      </c>
      <c r="C3" s="31">
        <v>21</v>
      </c>
      <c r="D3" s="31">
        <v>6</v>
      </c>
      <c r="E3" s="32">
        <v>83</v>
      </c>
      <c r="F3" s="33">
        <f aca="true" t="shared" si="0" ref="F3:F66">E3*0.3</f>
        <v>24.9</v>
      </c>
      <c r="G3" s="22">
        <v>85</v>
      </c>
      <c r="H3" s="33">
        <f aca="true" t="shared" si="1" ref="H3:H66">G3*0.7</f>
        <v>59.49999999999999</v>
      </c>
      <c r="I3" s="33">
        <f aca="true" t="shared" si="2" ref="I3:I66">F3+H3</f>
        <v>84.39999999999999</v>
      </c>
      <c r="J3" s="50" t="s">
        <v>405</v>
      </c>
    </row>
    <row r="4" spans="1:10" ht="14.25">
      <c r="A4" s="50" t="s">
        <v>406</v>
      </c>
      <c r="B4" s="50" t="s">
        <v>407</v>
      </c>
      <c r="C4" s="31">
        <v>25</v>
      </c>
      <c r="D4" s="31">
        <v>27</v>
      </c>
      <c r="E4" s="32">
        <v>80</v>
      </c>
      <c r="F4" s="33">
        <f t="shared" si="0"/>
        <v>24</v>
      </c>
      <c r="G4" s="22">
        <v>83</v>
      </c>
      <c r="H4" s="33">
        <f t="shared" si="1"/>
        <v>58.099999999999994</v>
      </c>
      <c r="I4" s="33">
        <f t="shared" si="2"/>
        <v>82.1</v>
      </c>
      <c r="J4" s="50" t="s">
        <v>405</v>
      </c>
    </row>
    <row r="5" spans="1:10" ht="14.25">
      <c r="A5" s="50" t="s">
        <v>408</v>
      </c>
      <c r="B5" s="50" t="s">
        <v>409</v>
      </c>
      <c r="C5" s="31">
        <v>27</v>
      </c>
      <c r="D5" s="31">
        <v>26</v>
      </c>
      <c r="E5" s="32">
        <v>57</v>
      </c>
      <c r="F5" s="33">
        <f t="shared" si="0"/>
        <v>17.099999999999998</v>
      </c>
      <c r="G5" s="22">
        <v>91</v>
      </c>
      <c r="H5" s="33">
        <f t="shared" si="1"/>
        <v>63.699999999999996</v>
      </c>
      <c r="I5" s="33">
        <f t="shared" si="2"/>
        <v>80.8</v>
      </c>
      <c r="J5" s="50" t="s">
        <v>405</v>
      </c>
    </row>
    <row r="6" spans="1:10" ht="14.25">
      <c r="A6" s="50" t="s">
        <v>410</v>
      </c>
      <c r="B6" s="50" t="s">
        <v>411</v>
      </c>
      <c r="C6" s="31">
        <v>23</v>
      </c>
      <c r="D6" s="31">
        <v>3</v>
      </c>
      <c r="E6" s="32">
        <v>78</v>
      </c>
      <c r="F6" s="33">
        <f t="shared" si="0"/>
        <v>23.4</v>
      </c>
      <c r="G6" s="22">
        <v>78</v>
      </c>
      <c r="H6" s="33">
        <f t="shared" si="1"/>
        <v>54.599999999999994</v>
      </c>
      <c r="I6" s="33">
        <f t="shared" si="2"/>
        <v>78</v>
      </c>
      <c r="J6" s="50" t="s">
        <v>405</v>
      </c>
    </row>
    <row r="7" spans="1:10" ht="14.25">
      <c r="A7" s="50" t="s">
        <v>412</v>
      </c>
      <c r="B7" s="50" t="s">
        <v>413</v>
      </c>
      <c r="C7" s="31">
        <v>26</v>
      </c>
      <c r="D7" s="31">
        <v>24</v>
      </c>
      <c r="E7" s="32">
        <v>80</v>
      </c>
      <c r="F7" s="33">
        <f t="shared" si="0"/>
        <v>24</v>
      </c>
      <c r="G7" s="22">
        <v>76</v>
      </c>
      <c r="H7" s="33">
        <f t="shared" si="1"/>
        <v>53.199999999999996</v>
      </c>
      <c r="I7" s="33">
        <f t="shared" si="2"/>
        <v>77.19999999999999</v>
      </c>
      <c r="J7" s="50" t="s">
        <v>405</v>
      </c>
    </row>
    <row r="8" spans="1:10" ht="14.25">
      <c r="A8" s="50" t="s">
        <v>414</v>
      </c>
      <c r="B8" s="50" t="s">
        <v>415</v>
      </c>
      <c r="C8" s="31">
        <v>21</v>
      </c>
      <c r="D8" s="31">
        <v>16</v>
      </c>
      <c r="E8" s="32">
        <v>73</v>
      </c>
      <c r="F8" s="33">
        <f t="shared" si="0"/>
        <v>21.9</v>
      </c>
      <c r="G8" s="22">
        <v>78</v>
      </c>
      <c r="H8" s="33">
        <f t="shared" si="1"/>
        <v>54.599999999999994</v>
      </c>
      <c r="I8" s="33">
        <f t="shared" si="2"/>
        <v>76.5</v>
      </c>
      <c r="J8" s="50" t="s">
        <v>405</v>
      </c>
    </row>
    <row r="9" spans="1:10" ht="14.25">
      <c r="A9" s="50" t="s">
        <v>416</v>
      </c>
      <c r="B9" s="50" t="s">
        <v>417</v>
      </c>
      <c r="C9" s="31">
        <v>22</v>
      </c>
      <c r="D9" s="31">
        <v>20</v>
      </c>
      <c r="E9" s="32">
        <v>72</v>
      </c>
      <c r="F9" s="33">
        <f t="shared" si="0"/>
        <v>21.599999999999998</v>
      </c>
      <c r="G9" s="22">
        <v>77</v>
      </c>
      <c r="H9" s="33">
        <f t="shared" si="1"/>
        <v>53.9</v>
      </c>
      <c r="I9" s="33">
        <f t="shared" si="2"/>
        <v>75.5</v>
      </c>
      <c r="J9" s="50" t="s">
        <v>405</v>
      </c>
    </row>
    <row r="10" spans="1:10" ht="14.25">
      <c r="A10" s="50" t="s">
        <v>418</v>
      </c>
      <c r="B10" s="50" t="s">
        <v>419</v>
      </c>
      <c r="C10" s="31">
        <v>30</v>
      </c>
      <c r="D10" s="31">
        <v>9</v>
      </c>
      <c r="E10" s="32">
        <v>76</v>
      </c>
      <c r="F10" s="33">
        <f t="shared" si="0"/>
        <v>22.8</v>
      </c>
      <c r="G10" s="22">
        <v>75</v>
      </c>
      <c r="H10" s="33">
        <f t="shared" si="1"/>
        <v>52.5</v>
      </c>
      <c r="I10" s="33">
        <f t="shared" si="2"/>
        <v>75.3</v>
      </c>
      <c r="J10" s="50" t="s">
        <v>405</v>
      </c>
    </row>
    <row r="11" spans="1:10" ht="14.25">
      <c r="A11" s="50" t="s">
        <v>420</v>
      </c>
      <c r="B11" s="50" t="s">
        <v>421</v>
      </c>
      <c r="C11" s="31">
        <v>21</v>
      </c>
      <c r="D11" s="31">
        <v>8</v>
      </c>
      <c r="E11" s="32">
        <v>61</v>
      </c>
      <c r="F11" s="33">
        <f t="shared" si="0"/>
        <v>18.3</v>
      </c>
      <c r="G11" s="22">
        <v>81</v>
      </c>
      <c r="H11" s="33">
        <f t="shared" si="1"/>
        <v>56.699999999999996</v>
      </c>
      <c r="I11" s="33">
        <f t="shared" si="2"/>
        <v>75</v>
      </c>
      <c r="J11" s="50" t="s">
        <v>405</v>
      </c>
    </row>
    <row r="12" spans="1:10" ht="14.25">
      <c r="A12" s="50" t="s">
        <v>422</v>
      </c>
      <c r="B12" s="50" t="s">
        <v>423</v>
      </c>
      <c r="C12" s="31">
        <v>30</v>
      </c>
      <c r="D12" s="31">
        <v>17</v>
      </c>
      <c r="E12" s="32">
        <v>80</v>
      </c>
      <c r="F12" s="33">
        <f t="shared" si="0"/>
        <v>24</v>
      </c>
      <c r="G12" s="22">
        <v>69</v>
      </c>
      <c r="H12" s="33">
        <f t="shared" si="1"/>
        <v>48.3</v>
      </c>
      <c r="I12" s="33">
        <f t="shared" si="2"/>
        <v>72.3</v>
      </c>
      <c r="J12" s="50" t="s">
        <v>405</v>
      </c>
    </row>
    <row r="13" spans="1:10" ht="14.25">
      <c r="A13" s="50" t="s">
        <v>424</v>
      </c>
      <c r="B13" s="50" t="s">
        <v>425</v>
      </c>
      <c r="C13" s="31">
        <v>27</v>
      </c>
      <c r="D13" s="31">
        <v>21</v>
      </c>
      <c r="E13" s="32">
        <v>76</v>
      </c>
      <c r="F13" s="33">
        <f t="shared" si="0"/>
        <v>22.8</v>
      </c>
      <c r="G13" s="22">
        <v>69</v>
      </c>
      <c r="H13" s="33">
        <f t="shared" si="1"/>
        <v>48.3</v>
      </c>
      <c r="I13" s="33">
        <f t="shared" si="2"/>
        <v>71.1</v>
      </c>
      <c r="J13" s="50" t="s">
        <v>405</v>
      </c>
    </row>
    <row r="14" spans="1:10" ht="14.25">
      <c r="A14" s="50" t="s">
        <v>426</v>
      </c>
      <c r="B14" s="50" t="s">
        <v>427</v>
      </c>
      <c r="C14" s="31">
        <v>23</v>
      </c>
      <c r="D14" s="31">
        <v>26</v>
      </c>
      <c r="E14" s="32">
        <v>66</v>
      </c>
      <c r="F14" s="33">
        <f t="shared" si="0"/>
        <v>19.8</v>
      </c>
      <c r="G14" s="22">
        <v>72</v>
      </c>
      <c r="H14" s="33">
        <f t="shared" si="1"/>
        <v>50.4</v>
      </c>
      <c r="I14" s="33">
        <f t="shared" si="2"/>
        <v>70.2</v>
      </c>
      <c r="J14" s="50" t="s">
        <v>405</v>
      </c>
    </row>
    <row r="15" spans="1:10" ht="14.25">
      <c r="A15" s="50" t="s">
        <v>428</v>
      </c>
      <c r="B15" s="50" t="s">
        <v>429</v>
      </c>
      <c r="C15" s="31">
        <v>28</v>
      </c>
      <c r="D15" s="31">
        <v>13</v>
      </c>
      <c r="E15" s="32">
        <v>61</v>
      </c>
      <c r="F15" s="33">
        <f t="shared" si="0"/>
        <v>18.3</v>
      </c>
      <c r="G15" s="22">
        <v>72</v>
      </c>
      <c r="H15" s="33">
        <f t="shared" si="1"/>
        <v>50.4</v>
      </c>
      <c r="I15" s="33">
        <f t="shared" si="2"/>
        <v>68.7</v>
      </c>
      <c r="J15" s="50" t="s">
        <v>405</v>
      </c>
    </row>
    <row r="16" spans="1:10" ht="14.25">
      <c r="A16" s="50" t="s">
        <v>430</v>
      </c>
      <c r="B16" s="50" t="s">
        <v>431</v>
      </c>
      <c r="C16" s="31">
        <v>29</v>
      </c>
      <c r="D16" s="31">
        <v>8</v>
      </c>
      <c r="E16" s="32">
        <v>70</v>
      </c>
      <c r="F16" s="33">
        <f t="shared" si="0"/>
        <v>21</v>
      </c>
      <c r="G16" s="22">
        <v>66</v>
      </c>
      <c r="H16" s="33">
        <f t="shared" si="1"/>
        <v>46.199999999999996</v>
      </c>
      <c r="I16" s="33">
        <f t="shared" si="2"/>
        <v>67.19999999999999</v>
      </c>
      <c r="J16" s="50" t="s">
        <v>405</v>
      </c>
    </row>
    <row r="17" spans="1:10" ht="14.25">
      <c r="A17" s="50" t="s">
        <v>432</v>
      </c>
      <c r="B17" s="50" t="s">
        <v>433</v>
      </c>
      <c r="C17" s="31">
        <v>24</v>
      </c>
      <c r="D17" s="31">
        <v>30</v>
      </c>
      <c r="E17" s="32">
        <v>62</v>
      </c>
      <c r="F17" s="33">
        <f t="shared" si="0"/>
        <v>18.599999999999998</v>
      </c>
      <c r="G17" s="22">
        <v>69</v>
      </c>
      <c r="H17" s="33">
        <f t="shared" si="1"/>
        <v>48.3</v>
      </c>
      <c r="I17" s="33">
        <f t="shared" si="2"/>
        <v>66.89999999999999</v>
      </c>
      <c r="J17" s="50" t="s">
        <v>405</v>
      </c>
    </row>
    <row r="18" spans="1:10" ht="14.25">
      <c r="A18" s="50" t="s">
        <v>434</v>
      </c>
      <c r="B18" s="50" t="s">
        <v>435</v>
      </c>
      <c r="C18" s="31">
        <v>27</v>
      </c>
      <c r="D18" s="31">
        <v>11</v>
      </c>
      <c r="E18" s="32">
        <v>58</v>
      </c>
      <c r="F18" s="33">
        <f t="shared" si="0"/>
        <v>17.4</v>
      </c>
      <c r="G18" s="22">
        <v>69</v>
      </c>
      <c r="H18" s="33">
        <f t="shared" si="1"/>
        <v>48.3</v>
      </c>
      <c r="I18" s="33">
        <f t="shared" si="2"/>
        <v>65.69999999999999</v>
      </c>
      <c r="J18" s="50" t="s">
        <v>405</v>
      </c>
    </row>
    <row r="19" spans="1:10" ht="14.25">
      <c r="A19" s="50" t="s">
        <v>436</v>
      </c>
      <c r="B19" s="50" t="s">
        <v>437</v>
      </c>
      <c r="C19" s="31">
        <v>22</v>
      </c>
      <c r="D19" s="31">
        <v>15</v>
      </c>
      <c r="E19" s="32">
        <v>61</v>
      </c>
      <c r="F19" s="33">
        <f t="shared" si="0"/>
        <v>18.3</v>
      </c>
      <c r="G19" s="22">
        <v>66</v>
      </c>
      <c r="H19" s="33">
        <f t="shared" si="1"/>
        <v>46.199999999999996</v>
      </c>
      <c r="I19" s="33">
        <f t="shared" si="2"/>
        <v>64.5</v>
      </c>
      <c r="J19" s="50" t="s">
        <v>405</v>
      </c>
    </row>
    <row r="20" spans="1:10" ht="14.25">
      <c r="A20" s="50" t="s">
        <v>438</v>
      </c>
      <c r="B20" s="50" t="s">
        <v>439</v>
      </c>
      <c r="C20" s="31">
        <v>24</v>
      </c>
      <c r="D20" s="31">
        <v>7</v>
      </c>
      <c r="E20" s="32">
        <v>61</v>
      </c>
      <c r="F20" s="33">
        <f t="shared" si="0"/>
        <v>18.3</v>
      </c>
      <c r="G20" s="22">
        <v>65</v>
      </c>
      <c r="H20" s="33">
        <f t="shared" si="1"/>
        <v>45.5</v>
      </c>
      <c r="I20" s="33">
        <f t="shared" si="2"/>
        <v>63.8</v>
      </c>
      <c r="J20" s="50" t="s">
        <v>405</v>
      </c>
    </row>
    <row r="21" spans="1:10" ht="14.25">
      <c r="A21" s="50" t="s">
        <v>440</v>
      </c>
      <c r="B21" s="50" t="s">
        <v>441</v>
      </c>
      <c r="C21" s="31">
        <v>24</v>
      </c>
      <c r="D21" s="31">
        <v>24</v>
      </c>
      <c r="E21" s="32">
        <v>65</v>
      </c>
      <c r="F21" s="33">
        <f t="shared" si="0"/>
        <v>19.5</v>
      </c>
      <c r="G21" s="22">
        <v>63</v>
      </c>
      <c r="H21" s="33">
        <f t="shared" si="1"/>
        <v>44.099999999999994</v>
      </c>
      <c r="I21" s="33">
        <f t="shared" si="2"/>
        <v>63.599999999999994</v>
      </c>
      <c r="J21" s="50" t="s">
        <v>405</v>
      </c>
    </row>
    <row r="22" spans="1:10" ht="14.25">
      <c r="A22" s="50" t="s">
        <v>442</v>
      </c>
      <c r="B22" s="50" t="s">
        <v>443</v>
      </c>
      <c r="C22" s="31">
        <v>28</v>
      </c>
      <c r="D22" s="31">
        <v>24</v>
      </c>
      <c r="E22" s="32">
        <v>71</v>
      </c>
      <c r="F22" s="33">
        <f t="shared" si="0"/>
        <v>21.3</v>
      </c>
      <c r="G22" s="22">
        <v>60</v>
      </c>
      <c r="H22" s="33">
        <f t="shared" si="1"/>
        <v>42</v>
      </c>
      <c r="I22" s="33">
        <f t="shared" si="2"/>
        <v>63.3</v>
      </c>
      <c r="J22" s="50" t="s">
        <v>405</v>
      </c>
    </row>
    <row r="23" spans="1:10" ht="14.25">
      <c r="A23" s="50" t="s">
        <v>444</v>
      </c>
      <c r="B23" s="50" t="s">
        <v>445</v>
      </c>
      <c r="C23" s="31">
        <v>26</v>
      </c>
      <c r="D23" s="31">
        <v>6</v>
      </c>
      <c r="E23" s="32">
        <v>75</v>
      </c>
      <c r="F23" s="33">
        <f t="shared" si="0"/>
        <v>22.5</v>
      </c>
      <c r="G23" s="22">
        <v>56</v>
      </c>
      <c r="H23" s="33">
        <f t="shared" si="1"/>
        <v>39.199999999999996</v>
      </c>
      <c r="I23" s="33">
        <f t="shared" si="2"/>
        <v>61.699999999999996</v>
      </c>
      <c r="J23" s="50" t="s">
        <v>405</v>
      </c>
    </row>
    <row r="24" spans="1:10" ht="14.25">
      <c r="A24" s="50" t="s">
        <v>446</v>
      </c>
      <c r="B24" s="50" t="s">
        <v>447</v>
      </c>
      <c r="C24" s="31">
        <v>22</v>
      </c>
      <c r="D24" s="31">
        <v>5</v>
      </c>
      <c r="E24" s="32">
        <v>70</v>
      </c>
      <c r="F24" s="33">
        <f t="shared" si="0"/>
        <v>21</v>
      </c>
      <c r="G24" s="22">
        <v>56</v>
      </c>
      <c r="H24" s="33">
        <f t="shared" si="1"/>
        <v>39.199999999999996</v>
      </c>
      <c r="I24" s="33">
        <f t="shared" si="2"/>
        <v>60.199999999999996</v>
      </c>
      <c r="J24" s="50" t="s">
        <v>405</v>
      </c>
    </row>
    <row r="25" spans="1:10" ht="14.25">
      <c r="A25" s="50" t="s">
        <v>448</v>
      </c>
      <c r="B25" s="50" t="s">
        <v>449</v>
      </c>
      <c r="C25" s="31">
        <v>22</v>
      </c>
      <c r="D25" s="31">
        <v>24</v>
      </c>
      <c r="E25" s="32">
        <v>71</v>
      </c>
      <c r="F25" s="33">
        <f t="shared" si="0"/>
        <v>21.3</v>
      </c>
      <c r="G25" s="22">
        <v>55</v>
      </c>
      <c r="H25" s="33">
        <f t="shared" si="1"/>
        <v>38.5</v>
      </c>
      <c r="I25" s="33">
        <f t="shared" si="2"/>
        <v>59.8</v>
      </c>
      <c r="J25" s="50" t="s">
        <v>405</v>
      </c>
    </row>
    <row r="26" spans="1:10" ht="14.25">
      <c r="A26" s="50" t="s">
        <v>450</v>
      </c>
      <c r="B26" s="50" t="s">
        <v>451</v>
      </c>
      <c r="C26" s="31">
        <v>22</v>
      </c>
      <c r="D26" s="31">
        <v>3</v>
      </c>
      <c r="E26" s="32">
        <v>74</v>
      </c>
      <c r="F26" s="33">
        <f t="shared" si="0"/>
        <v>22.2</v>
      </c>
      <c r="G26" s="22">
        <v>53</v>
      </c>
      <c r="H26" s="33">
        <f t="shared" si="1"/>
        <v>37.099999999999994</v>
      </c>
      <c r="I26" s="33">
        <f t="shared" si="2"/>
        <v>59.3</v>
      </c>
      <c r="J26" s="50" t="s">
        <v>405</v>
      </c>
    </row>
    <row r="27" spans="1:10" ht="14.25">
      <c r="A27" s="50" t="s">
        <v>452</v>
      </c>
      <c r="B27" s="50" t="s">
        <v>453</v>
      </c>
      <c r="C27" s="31">
        <v>24</v>
      </c>
      <c r="D27" s="31">
        <v>11</v>
      </c>
      <c r="E27" s="32">
        <v>62</v>
      </c>
      <c r="F27" s="33">
        <f t="shared" si="0"/>
        <v>18.599999999999998</v>
      </c>
      <c r="G27" s="22">
        <v>57</v>
      </c>
      <c r="H27" s="33">
        <f t="shared" si="1"/>
        <v>39.9</v>
      </c>
      <c r="I27" s="33">
        <f t="shared" si="2"/>
        <v>58.5</v>
      </c>
      <c r="J27" s="50" t="s">
        <v>405</v>
      </c>
    </row>
    <row r="28" spans="1:10" ht="14.25">
      <c r="A28" s="50" t="s">
        <v>454</v>
      </c>
      <c r="B28" s="50" t="s">
        <v>455</v>
      </c>
      <c r="C28" s="31">
        <v>25</v>
      </c>
      <c r="D28" s="31">
        <v>19</v>
      </c>
      <c r="E28" s="32">
        <v>66</v>
      </c>
      <c r="F28" s="33">
        <f t="shared" si="0"/>
        <v>19.8</v>
      </c>
      <c r="G28" s="22">
        <v>55</v>
      </c>
      <c r="H28" s="33">
        <f t="shared" si="1"/>
        <v>38.5</v>
      </c>
      <c r="I28" s="33">
        <f t="shared" si="2"/>
        <v>58.3</v>
      </c>
      <c r="J28" s="50" t="s">
        <v>405</v>
      </c>
    </row>
    <row r="29" spans="1:10" ht="14.25">
      <c r="A29" s="50" t="s">
        <v>456</v>
      </c>
      <c r="B29" s="50" t="s">
        <v>457</v>
      </c>
      <c r="C29" s="31">
        <v>23</v>
      </c>
      <c r="D29" s="31">
        <v>17</v>
      </c>
      <c r="E29" s="32">
        <v>68</v>
      </c>
      <c r="F29" s="33">
        <f t="shared" si="0"/>
        <v>20.4</v>
      </c>
      <c r="G29" s="22">
        <v>52</v>
      </c>
      <c r="H29" s="33">
        <f t="shared" si="1"/>
        <v>36.4</v>
      </c>
      <c r="I29" s="33">
        <f t="shared" si="2"/>
        <v>56.8</v>
      </c>
      <c r="J29" s="50" t="s">
        <v>405</v>
      </c>
    </row>
    <row r="30" spans="1:10" ht="14.25">
      <c r="A30" s="50" t="s">
        <v>458</v>
      </c>
      <c r="B30" s="50" t="s">
        <v>459</v>
      </c>
      <c r="C30" s="31">
        <v>28</v>
      </c>
      <c r="D30" s="31">
        <v>16</v>
      </c>
      <c r="E30" s="32">
        <v>58</v>
      </c>
      <c r="F30" s="33">
        <f t="shared" si="0"/>
        <v>17.4</v>
      </c>
      <c r="G30" s="22">
        <v>56</v>
      </c>
      <c r="H30" s="33">
        <f t="shared" si="1"/>
        <v>39.199999999999996</v>
      </c>
      <c r="I30" s="33">
        <f t="shared" si="2"/>
        <v>56.599999999999994</v>
      </c>
      <c r="J30" s="50" t="s">
        <v>405</v>
      </c>
    </row>
    <row r="31" spans="1:10" ht="14.25">
      <c r="A31" s="50" t="s">
        <v>460</v>
      </c>
      <c r="B31" s="50" t="s">
        <v>461</v>
      </c>
      <c r="C31" s="31">
        <v>22</v>
      </c>
      <c r="D31" s="31">
        <v>11</v>
      </c>
      <c r="E31" s="32">
        <v>55</v>
      </c>
      <c r="F31" s="33">
        <f t="shared" si="0"/>
        <v>16.5</v>
      </c>
      <c r="G31" s="22">
        <v>57</v>
      </c>
      <c r="H31" s="33">
        <f t="shared" si="1"/>
        <v>39.9</v>
      </c>
      <c r="I31" s="33">
        <f t="shared" si="2"/>
        <v>56.4</v>
      </c>
      <c r="J31" s="50" t="s">
        <v>405</v>
      </c>
    </row>
    <row r="32" spans="1:10" ht="14.25">
      <c r="A32" s="50" t="s">
        <v>462</v>
      </c>
      <c r="B32" s="50" t="s">
        <v>463</v>
      </c>
      <c r="C32" s="31">
        <v>21</v>
      </c>
      <c r="D32" s="31">
        <v>19</v>
      </c>
      <c r="E32" s="32">
        <v>41</v>
      </c>
      <c r="F32" s="33">
        <f t="shared" si="0"/>
        <v>12.299999999999999</v>
      </c>
      <c r="G32" s="22">
        <v>63</v>
      </c>
      <c r="H32" s="33">
        <f t="shared" si="1"/>
        <v>44.099999999999994</v>
      </c>
      <c r="I32" s="33">
        <f t="shared" si="2"/>
        <v>56.39999999999999</v>
      </c>
      <c r="J32" s="50" t="s">
        <v>405</v>
      </c>
    </row>
    <row r="33" spans="1:10" ht="14.25">
      <c r="A33" s="50" t="s">
        <v>464</v>
      </c>
      <c r="B33" s="50" t="s">
        <v>465</v>
      </c>
      <c r="C33" s="31">
        <v>24</v>
      </c>
      <c r="D33" s="31">
        <v>17</v>
      </c>
      <c r="E33" s="32">
        <v>71</v>
      </c>
      <c r="F33" s="33">
        <f t="shared" si="0"/>
        <v>21.3</v>
      </c>
      <c r="G33" s="22">
        <v>50</v>
      </c>
      <c r="H33" s="33">
        <f t="shared" si="1"/>
        <v>35</v>
      </c>
      <c r="I33" s="33">
        <f t="shared" si="2"/>
        <v>56.3</v>
      </c>
      <c r="J33" s="50" t="s">
        <v>405</v>
      </c>
    </row>
    <row r="34" spans="1:10" ht="14.25">
      <c r="A34" s="50" t="s">
        <v>466</v>
      </c>
      <c r="B34" s="50" t="s">
        <v>467</v>
      </c>
      <c r="C34" s="31">
        <v>30</v>
      </c>
      <c r="D34" s="31">
        <v>30</v>
      </c>
      <c r="E34" s="32">
        <v>74</v>
      </c>
      <c r="F34" s="33">
        <f t="shared" si="0"/>
        <v>22.2</v>
      </c>
      <c r="G34" s="22">
        <v>48</v>
      </c>
      <c r="H34" s="33">
        <f t="shared" si="1"/>
        <v>33.599999999999994</v>
      </c>
      <c r="I34" s="33">
        <f t="shared" si="2"/>
        <v>55.8</v>
      </c>
      <c r="J34" s="50" t="s">
        <v>405</v>
      </c>
    </row>
    <row r="35" spans="1:10" ht="14.25">
      <c r="A35" s="50" t="s">
        <v>468</v>
      </c>
      <c r="B35" s="50" t="s">
        <v>469</v>
      </c>
      <c r="C35" s="31">
        <v>27</v>
      </c>
      <c r="D35" s="31">
        <v>17</v>
      </c>
      <c r="E35" s="32">
        <v>73</v>
      </c>
      <c r="F35" s="33">
        <f t="shared" si="0"/>
        <v>21.9</v>
      </c>
      <c r="G35" s="22">
        <v>48</v>
      </c>
      <c r="H35" s="33">
        <f t="shared" si="1"/>
        <v>33.599999999999994</v>
      </c>
      <c r="I35" s="33">
        <f t="shared" si="2"/>
        <v>55.49999999999999</v>
      </c>
      <c r="J35" s="50" t="s">
        <v>405</v>
      </c>
    </row>
    <row r="36" spans="1:10" ht="14.25">
      <c r="A36" s="50" t="s">
        <v>470</v>
      </c>
      <c r="B36" s="50" t="s">
        <v>471</v>
      </c>
      <c r="C36" s="31">
        <v>21</v>
      </c>
      <c r="D36" s="31">
        <v>20</v>
      </c>
      <c r="E36" s="32">
        <v>62</v>
      </c>
      <c r="F36" s="33">
        <f t="shared" si="0"/>
        <v>18.599999999999998</v>
      </c>
      <c r="G36" s="22">
        <v>52</v>
      </c>
      <c r="H36" s="33">
        <f t="shared" si="1"/>
        <v>36.4</v>
      </c>
      <c r="I36" s="33">
        <f t="shared" si="2"/>
        <v>55</v>
      </c>
      <c r="J36" s="50" t="s">
        <v>405</v>
      </c>
    </row>
    <row r="37" spans="1:10" ht="14.25">
      <c r="A37" s="50" t="s">
        <v>472</v>
      </c>
      <c r="B37" s="50" t="s">
        <v>473</v>
      </c>
      <c r="C37" s="31">
        <v>24</v>
      </c>
      <c r="D37" s="31">
        <v>19</v>
      </c>
      <c r="E37" s="32">
        <v>55</v>
      </c>
      <c r="F37" s="33">
        <f t="shared" si="0"/>
        <v>16.5</v>
      </c>
      <c r="G37" s="22">
        <v>55</v>
      </c>
      <c r="H37" s="33">
        <f t="shared" si="1"/>
        <v>38.5</v>
      </c>
      <c r="I37" s="33">
        <f t="shared" si="2"/>
        <v>55</v>
      </c>
      <c r="J37" s="50" t="s">
        <v>405</v>
      </c>
    </row>
    <row r="38" spans="1:10" ht="14.25">
      <c r="A38" s="50" t="s">
        <v>474</v>
      </c>
      <c r="B38" s="50" t="s">
        <v>475</v>
      </c>
      <c r="C38" s="31">
        <v>27</v>
      </c>
      <c r="D38" s="31">
        <v>13</v>
      </c>
      <c r="E38" s="32">
        <v>62</v>
      </c>
      <c r="F38" s="33">
        <f t="shared" si="0"/>
        <v>18.599999999999998</v>
      </c>
      <c r="G38" s="22">
        <v>52</v>
      </c>
      <c r="H38" s="33">
        <f t="shared" si="1"/>
        <v>36.4</v>
      </c>
      <c r="I38" s="33">
        <f t="shared" si="2"/>
        <v>55</v>
      </c>
      <c r="J38" s="50" t="s">
        <v>405</v>
      </c>
    </row>
    <row r="39" spans="1:10" ht="14.25">
      <c r="A39" s="50" t="s">
        <v>476</v>
      </c>
      <c r="B39" s="50" t="s">
        <v>477</v>
      </c>
      <c r="C39" s="31">
        <v>30</v>
      </c>
      <c r="D39" s="31">
        <v>11</v>
      </c>
      <c r="E39" s="32">
        <v>38</v>
      </c>
      <c r="F39" s="33">
        <f t="shared" si="0"/>
        <v>11.4</v>
      </c>
      <c r="G39" s="22">
        <v>62</v>
      </c>
      <c r="H39" s="33">
        <f t="shared" si="1"/>
        <v>43.4</v>
      </c>
      <c r="I39" s="33">
        <f t="shared" si="2"/>
        <v>54.8</v>
      </c>
      <c r="J39" s="50" t="s">
        <v>405</v>
      </c>
    </row>
    <row r="40" spans="1:10" ht="14.25">
      <c r="A40" s="50" t="s">
        <v>478</v>
      </c>
      <c r="B40" s="50" t="s">
        <v>479</v>
      </c>
      <c r="C40" s="31">
        <v>26</v>
      </c>
      <c r="D40" s="31">
        <v>10</v>
      </c>
      <c r="E40" s="32">
        <v>74</v>
      </c>
      <c r="F40" s="33">
        <f t="shared" si="0"/>
        <v>22.2</v>
      </c>
      <c r="G40" s="22">
        <v>46</v>
      </c>
      <c r="H40" s="33">
        <f t="shared" si="1"/>
        <v>32.199999999999996</v>
      </c>
      <c r="I40" s="33">
        <f t="shared" si="2"/>
        <v>54.39999999999999</v>
      </c>
      <c r="J40" s="50" t="s">
        <v>405</v>
      </c>
    </row>
    <row r="41" spans="1:10" ht="14.25">
      <c r="A41" s="50" t="s">
        <v>480</v>
      </c>
      <c r="B41" s="50" t="s">
        <v>481</v>
      </c>
      <c r="C41" s="31">
        <v>24</v>
      </c>
      <c r="D41" s="31">
        <v>8</v>
      </c>
      <c r="E41" s="32">
        <v>55</v>
      </c>
      <c r="F41" s="33">
        <f t="shared" si="0"/>
        <v>16.5</v>
      </c>
      <c r="G41" s="22">
        <v>54</v>
      </c>
      <c r="H41" s="33">
        <f t="shared" si="1"/>
        <v>37.8</v>
      </c>
      <c r="I41" s="33">
        <f t="shared" si="2"/>
        <v>54.3</v>
      </c>
      <c r="J41" s="50" t="s">
        <v>405</v>
      </c>
    </row>
    <row r="42" spans="1:10" ht="14.25">
      <c r="A42" s="50" t="s">
        <v>482</v>
      </c>
      <c r="B42" s="50" t="s">
        <v>483</v>
      </c>
      <c r="C42" s="31">
        <v>30</v>
      </c>
      <c r="D42" s="31">
        <v>25</v>
      </c>
      <c r="E42" s="32">
        <v>69</v>
      </c>
      <c r="F42" s="33">
        <f t="shared" si="0"/>
        <v>20.7</v>
      </c>
      <c r="G42" s="22">
        <v>48</v>
      </c>
      <c r="H42" s="33">
        <f t="shared" si="1"/>
        <v>33.599999999999994</v>
      </c>
      <c r="I42" s="33">
        <f t="shared" si="2"/>
        <v>54.3</v>
      </c>
      <c r="J42" s="50" t="s">
        <v>405</v>
      </c>
    </row>
    <row r="43" spans="1:10" ht="14.25">
      <c r="A43" s="50" t="s">
        <v>484</v>
      </c>
      <c r="B43" s="50" t="s">
        <v>485</v>
      </c>
      <c r="C43" s="31">
        <v>26</v>
      </c>
      <c r="D43" s="31">
        <v>5</v>
      </c>
      <c r="E43" s="32">
        <v>76</v>
      </c>
      <c r="F43" s="33">
        <f t="shared" si="0"/>
        <v>22.8</v>
      </c>
      <c r="G43" s="22">
        <v>43</v>
      </c>
      <c r="H43" s="33">
        <f t="shared" si="1"/>
        <v>30.099999999999998</v>
      </c>
      <c r="I43" s="33">
        <f t="shared" si="2"/>
        <v>52.9</v>
      </c>
      <c r="J43" s="50" t="s">
        <v>405</v>
      </c>
    </row>
    <row r="44" spans="1:10" ht="14.25">
      <c r="A44" s="50" t="s">
        <v>486</v>
      </c>
      <c r="B44" s="50" t="s">
        <v>487</v>
      </c>
      <c r="C44" s="31">
        <v>23</v>
      </c>
      <c r="D44" s="31">
        <v>7</v>
      </c>
      <c r="E44" s="32">
        <v>68</v>
      </c>
      <c r="F44" s="33">
        <f t="shared" si="0"/>
        <v>20.4</v>
      </c>
      <c r="G44" s="22">
        <v>46</v>
      </c>
      <c r="H44" s="33">
        <f t="shared" si="1"/>
        <v>32.199999999999996</v>
      </c>
      <c r="I44" s="33">
        <f t="shared" si="2"/>
        <v>52.599999999999994</v>
      </c>
      <c r="J44" s="50" t="s">
        <v>405</v>
      </c>
    </row>
    <row r="45" spans="1:10" ht="14.25">
      <c r="A45" s="50" t="s">
        <v>488</v>
      </c>
      <c r="B45" s="50" t="s">
        <v>489</v>
      </c>
      <c r="C45" s="31">
        <v>26</v>
      </c>
      <c r="D45" s="31">
        <v>13</v>
      </c>
      <c r="E45" s="32">
        <v>68</v>
      </c>
      <c r="F45" s="33">
        <f t="shared" si="0"/>
        <v>20.4</v>
      </c>
      <c r="G45" s="22">
        <v>46</v>
      </c>
      <c r="H45" s="33">
        <f t="shared" si="1"/>
        <v>32.199999999999996</v>
      </c>
      <c r="I45" s="33">
        <f t="shared" si="2"/>
        <v>52.599999999999994</v>
      </c>
      <c r="J45" s="50" t="s">
        <v>405</v>
      </c>
    </row>
    <row r="46" spans="1:10" ht="14.25">
      <c r="A46" s="50" t="s">
        <v>490</v>
      </c>
      <c r="B46" s="50" t="s">
        <v>491</v>
      </c>
      <c r="C46" s="31">
        <v>26</v>
      </c>
      <c r="D46" s="31">
        <v>7</v>
      </c>
      <c r="E46" s="32">
        <v>59</v>
      </c>
      <c r="F46" s="33">
        <f t="shared" si="0"/>
        <v>17.7</v>
      </c>
      <c r="G46" s="22">
        <v>49</v>
      </c>
      <c r="H46" s="33">
        <f t="shared" si="1"/>
        <v>34.3</v>
      </c>
      <c r="I46" s="33">
        <f t="shared" si="2"/>
        <v>52</v>
      </c>
      <c r="J46" s="50" t="s">
        <v>405</v>
      </c>
    </row>
    <row r="47" spans="1:10" ht="14.25">
      <c r="A47" s="50" t="s">
        <v>492</v>
      </c>
      <c r="B47" s="50" t="s">
        <v>493</v>
      </c>
      <c r="C47" s="31">
        <v>25</v>
      </c>
      <c r="D47" s="31">
        <v>24</v>
      </c>
      <c r="E47" s="32">
        <v>79</v>
      </c>
      <c r="F47" s="33">
        <f t="shared" si="0"/>
        <v>23.7</v>
      </c>
      <c r="G47" s="22">
        <v>40</v>
      </c>
      <c r="H47" s="33">
        <f t="shared" si="1"/>
        <v>28</v>
      </c>
      <c r="I47" s="33">
        <f t="shared" si="2"/>
        <v>51.7</v>
      </c>
      <c r="J47" s="50" t="s">
        <v>405</v>
      </c>
    </row>
    <row r="48" spans="1:10" ht="14.25">
      <c r="A48" s="50" t="s">
        <v>494</v>
      </c>
      <c r="B48" s="50" t="s">
        <v>495</v>
      </c>
      <c r="C48" s="31">
        <v>26</v>
      </c>
      <c r="D48" s="31">
        <v>4</v>
      </c>
      <c r="E48" s="32">
        <v>59</v>
      </c>
      <c r="F48" s="33">
        <f t="shared" si="0"/>
        <v>17.7</v>
      </c>
      <c r="G48" s="22">
        <v>48</v>
      </c>
      <c r="H48" s="33">
        <f t="shared" si="1"/>
        <v>33.599999999999994</v>
      </c>
      <c r="I48" s="33">
        <f t="shared" si="2"/>
        <v>51.3</v>
      </c>
      <c r="J48" s="50" t="s">
        <v>405</v>
      </c>
    </row>
    <row r="49" spans="1:10" ht="14.25">
      <c r="A49" s="50" t="s">
        <v>496</v>
      </c>
      <c r="B49" s="50" t="s">
        <v>497</v>
      </c>
      <c r="C49" s="31">
        <v>28</v>
      </c>
      <c r="D49" s="31">
        <v>1</v>
      </c>
      <c r="E49" s="32">
        <v>81</v>
      </c>
      <c r="F49" s="33">
        <f t="shared" si="0"/>
        <v>24.3</v>
      </c>
      <c r="G49" s="22">
        <v>38</v>
      </c>
      <c r="H49" s="33">
        <f t="shared" si="1"/>
        <v>26.599999999999998</v>
      </c>
      <c r="I49" s="33">
        <f t="shared" si="2"/>
        <v>50.9</v>
      </c>
      <c r="J49" s="50" t="s">
        <v>405</v>
      </c>
    </row>
    <row r="50" spans="1:10" ht="14.25">
      <c r="A50" s="50" t="s">
        <v>498</v>
      </c>
      <c r="B50" s="50" t="s">
        <v>499</v>
      </c>
      <c r="C50" s="31">
        <v>21</v>
      </c>
      <c r="D50" s="31">
        <v>30</v>
      </c>
      <c r="E50" s="32">
        <v>80</v>
      </c>
      <c r="F50" s="33">
        <f t="shared" si="0"/>
        <v>24</v>
      </c>
      <c r="G50" s="22">
        <v>37</v>
      </c>
      <c r="H50" s="33">
        <f t="shared" si="1"/>
        <v>25.9</v>
      </c>
      <c r="I50" s="33">
        <f t="shared" si="2"/>
        <v>49.9</v>
      </c>
      <c r="J50" s="50" t="s">
        <v>405</v>
      </c>
    </row>
    <row r="51" spans="1:10" ht="14.25">
      <c r="A51" s="50" t="s">
        <v>500</v>
      </c>
      <c r="B51" s="50" t="s">
        <v>501</v>
      </c>
      <c r="C51" s="31">
        <v>28</v>
      </c>
      <c r="D51" s="31">
        <v>18</v>
      </c>
      <c r="E51" s="32">
        <v>70</v>
      </c>
      <c r="F51" s="33">
        <f t="shared" si="0"/>
        <v>21</v>
      </c>
      <c r="G51" s="22">
        <v>41</v>
      </c>
      <c r="H51" s="33">
        <f t="shared" si="1"/>
        <v>28.7</v>
      </c>
      <c r="I51" s="33">
        <f t="shared" si="2"/>
        <v>49.7</v>
      </c>
      <c r="J51" s="50" t="s">
        <v>405</v>
      </c>
    </row>
    <row r="52" spans="1:10" ht="14.25">
      <c r="A52" s="50" t="s">
        <v>502</v>
      </c>
      <c r="B52" s="50" t="s">
        <v>503</v>
      </c>
      <c r="C52" s="31">
        <v>23</v>
      </c>
      <c r="D52" s="31">
        <v>14</v>
      </c>
      <c r="E52" s="32">
        <v>65</v>
      </c>
      <c r="F52" s="33">
        <f t="shared" si="0"/>
        <v>19.5</v>
      </c>
      <c r="G52" s="22">
        <v>43</v>
      </c>
      <c r="H52" s="33">
        <f t="shared" si="1"/>
        <v>30.099999999999998</v>
      </c>
      <c r="I52" s="33">
        <f t="shared" si="2"/>
        <v>49.599999999999994</v>
      </c>
      <c r="J52" s="50" t="s">
        <v>405</v>
      </c>
    </row>
    <row r="53" spans="1:10" ht="14.25">
      <c r="A53" s="50" t="s">
        <v>504</v>
      </c>
      <c r="B53" s="50" t="s">
        <v>505</v>
      </c>
      <c r="C53" s="31">
        <v>21</v>
      </c>
      <c r="D53" s="31">
        <v>9</v>
      </c>
      <c r="E53" s="32">
        <v>71</v>
      </c>
      <c r="F53" s="33">
        <f t="shared" si="0"/>
        <v>21.3</v>
      </c>
      <c r="G53" s="22">
        <v>40</v>
      </c>
      <c r="H53" s="33">
        <f t="shared" si="1"/>
        <v>28</v>
      </c>
      <c r="I53" s="33">
        <f t="shared" si="2"/>
        <v>49.3</v>
      </c>
      <c r="J53" s="50" t="s">
        <v>405</v>
      </c>
    </row>
    <row r="54" spans="1:10" ht="14.25">
      <c r="A54" s="50" t="s">
        <v>506</v>
      </c>
      <c r="B54" s="50" t="s">
        <v>507</v>
      </c>
      <c r="C54" s="31">
        <v>22</v>
      </c>
      <c r="D54" s="31">
        <v>29</v>
      </c>
      <c r="E54" s="32">
        <v>70</v>
      </c>
      <c r="F54" s="33">
        <f t="shared" si="0"/>
        <v>21</v>
      </c>
      <c r="G54" s="22">
        <v>40</v>
      </c>
      <c r="H54" s="33">
        <f t="shared" si="1"/>
        <v>28</v>
      </c>
      <c r="I54" s="33">
        <f t="shared" si="2"/>
        <v>49</v>
      </c>
      <c r="J54" s="50" t="s">
        <v>405</v>
      </c>
    </row>
    <row r="55" spans="1:10" ht="14.25">
      <c r="A55" s="50" t="s">
        <v>508</v>
      </c>
      <c r="B55" s="50" t="s">
        <v>509</v>
      </c>
      <c r="C55" s="31">
        <v>23</v>
      </c>
      <c r="D55" s="31">
        <v>25</v>
      </c>
      <c r="E55" s="32">
        <v>65</v>
      </c>
      <c r="F55" s="33">
        <f t="shared" si="0"/>
        <v>19.5</v>
      </c>
      <c r="G55" s="22">
        <v>42</v>
      </c>
      <c r="H55" s="33">
        <f t="shared" si="1"/>
        <v>29.4</v>
      </c>
      <c r="I55" s="33">
        <f t="shared" si="2"/>
        <v>48.9</v>
      </c>
      <c r="J55" s="50" t="s">
        <v>405</v>
      </c>
    </row>
    <row r="56" spans="1:10" ht="14.25">
      <c r="A56" s="50" t="s">
        <v>510</v>
      </c>
      <c r="B56" s="50" t="s">
        <v>511</v>
      </c>
      <c r="C56" s="31">
        <v>27</v>
      </c>
      <c r="D56" s="31">
        <v>27</v>
      </c>
      <c r="E56" s="32">
        <v>72</v>
      </c>
      <c r="F56" s="33">
        <f t="shared" si="0"/>
        <v>21.599999999999998</v>
      </c>
      <c r="G56" s="22">
        <v>39</v>
      </c>
      <c r="H56" s="33">
        <f t="shared" si="1"/>
        <v>27.299999999999997</v>
      </c>
      <c r="I56" s="33">
        <f t="shared" si="2"/>
        <v>48.89999999999999</v>
      </c>
      <c r="J56" s="50" t="s">
        <v>405</v>
      </c>
    </row>
    <row r="57" spans="1:10" ht="14.25">
      <c r="A57" s="50" t="s">
        <v>512</v>
      </c>
      <c r="B57" s="50" t="s">
        <v>513</v>
      </c>
      <c r="C57" s="31">
        <v>22</v>
      </c>
      <c r="D57" s="31">
        <v>2</v>
      </c>
      <c r="E57" s="32">
        <v>53</v>
      </c>
      <c r="F57" s="33">
        <f t="shared" si="0"/>
        <v>15.899999999999999</v>
      </c>
      <c r="G57" s="22">
        <v>47</v>
      </c>
      <c r="H57" s="33">
        <f t="shared" si="1"/>
        <v>32.9</v>
      </c>
      <c r="I57" s="33">
        <f t="shared" si="2"/>
        <v>48.8</v>
      </c>
      <c r="J57" s="50" t="s">
        <v>405</v>
      </c>
    </row>
    <row r="58" spans="1:10" ht="14.25">
      <c r="A58" s="50" t="s">
        <v>514</v>
      </c>
      <c r="B58" s="50" t="s">
        <v>515</v>
      </c>
      <c r="C58" s="31">
        <v>21</v>
      </c>
      <c r="D58" s="31">
        <v>11</v>
      </c>
      <c r="E58" s="32">
        <v>57</v>
      </c>
      <c r="F58" s="33">
        <f t="shared" si="0"/>
        <v>17.099999999999998</v>
      </c>
      <c r="G58" s="22">
        <v>45</v>
      </c>
      <c r="H58" s="33">
        <f t="shared" si="1"/>
        <v>31.499999999999996</v>
      </c>
      <c r="I58" s="33">
        <f t="shared" si="2"/>
        <v>48.599999999999994</v>
      </c>
      <c r="J58" s="50" t="s">
        <v>405</v>
      </c>
    </row>
    <row r="59" spans="1:10" ht="14.25">
      <c r="A59" s="50" t="s">
        <v>516</v>
      </c>
      <c r="B59" s="50" t="s">
        <v>517</v>
      </c>
      <c r="C59" s="31">
        <v>23</v>
      </c>
      <c r="D59" s="31">
        <v>29</v>
      </c>
      <c r="E59" s="32">
        <v>71</v>
      </c>
      <c r="F59" s="33">
        <f t="shared" si="0"/>
        <v>21.3</v>
      </c>
      <c r="G59" s="22">
        <v>39</v>
      </c>
      <c r="H59" s="33">
        <f t="shared" si="1"/>
        <v>27.299999999999997</v>
      </c>
      <c r="I59" s="33">
        <f t="shared" si="2"/>
        <v>48.599999999999994</v>
      </c>
      <c r="J59" s="50" t="s">
        <v>405</v>
      </c>
    </row>
    <row r="60" spans="1:10" ht="14.25">
      <c r="A60" s="50" t="s">
        <v>518</v>
      </c>
      <c r="B60" s="50" t="s">
        <v>519</v>
      </c>
      <c r="C60" s="31">
        <v>28</v>
      </c>
      <c r="D60" s="31">
        <v>9</v>
      </c>
      <c r="E60" s="32">
        <v>75</v>
      </c>
      <c r="F60" s="33">
        <f t="shared" si="0"/>
        <v>22.5</v>
      </c>
      <c r="G60" s="22">
        <v>37</v>
      </c>
      <c r="H60" s="33">
        <f t="shared" si="1"/>
        <v>25.9</v>
      </c>
      <c r="I60" s="33">
        <f t="shared" si="2"/>
        <v>48.4</v>
      </c>
      <c r="J60" s="50" t="s">
        <v>405</v>
      </c>
    </row>
    <row r="61" spans="1:10" ht="14.25">
      <c r="A61" s="50" t="s">
        <v>520</v>
      </c>
      <c r="B61" s="50" t="s">
        <v>521</v>
      </c>
      <c r="C61" s="31">
        <v>30</v>
      </c>
      <c r="D61" s="31">
        <v>23</v>
      </c>
      <c r="E61" s="32">
        <v>61</v>
      </c>
      <c r="F61" s="33">
        <f t="shared" si="0"/>
        <v>18.3</v>
      </c>
      <c r="G61" s="22">
        <v>43</v>
      </c>
      <c r="H61" s="33">
        <f t="shared" si="1"/>
        <v>30.099999999999998</v>
      </c>
      <c r="I61" s="33">
        <f t="shared" si="2"/>
        <v>48.4</v>
      </c>
      <c r="J61" s="50" t="s">
        <v>405</v>
      </c>
    </row>
    <row r="62" spans="1:10" ht="14.25">
      <c r="A62" s="50" t="s">
        <v>522</v>
      </c>
      <c r="B62" s="50" t="s">
        <v>523</v>
      </c>
      <c r="C62" s="31">
        <v>24</v>
      </c>
      <c r="D62" s="31">
        <v>20</v>
      </c>
      <c r="E62" s="32">
        <v>51</v>
      </c>
      <c r="F62" s="33">
        <f t="shared" si="0"/>
        <v>15.299999999999999</v>
      </c>
      <c r="G62" s="22">
        <v>47</v>
      </c>
      <c r="H62" s="33">
        <f t="shared" si="1"/>
        <v>32.9</v>
      </c>
      <c r="I62" s="33">
        <f t="shared" si="2"/>
        <v>48.199999999999996</v>
      </c>
      <c r="J62" s="50" t="s">
        <v>405</v>
      </c>
    </row>
    <row r="63" spans="1:10" ht="14.25">
      <c r="A63" s="50" t="s">
        <v>524</v>
      </c>
      <c r="B63" s="50" t="s">
        <v>525</v>
      </c>
      <c r="C63" s="31">
        <v>27</v>
      </c>
      <c r="D63" s="31">
        <v>18</v>
      </c>
      <c r="E63" s="32">
        <v>58</v>
      </c>
      <c r="F63" s="33">
        <f t="shared" si="0"/>
        <v>17.4</v>
      </c>
      <c r="G63" s="22">
        <v>44</v>
      </c>
      <c r="H63" s="33">
        <f t="shared" si="1"/>
        <v>30.799999999999997</v>
      </c>
      <c r="I63" s="33">
        <f t="shared" si="2"/>
        <v>48.199999999999996</v>
      </c>
      <c r="J63" s="50" t="s">
        <v>405</v>
      </c>
    </row>
    <row r="64" spans="1:10" ht="14.25">
      <c r="A64" s="50" t="s">
        <v>526</v>
      </c>
      <c r="B64" s="50" t="s">
        <v>527</v>
      </c>
      <c r="C64" s="31">
        <v>31</v>
      </c>
      <c r="D64" s="31">
        <v>4</v>
      </c>
      <c r="E64" s="32">
        <v>60</v>
      </c>
      <c r="F64" s="33">
        <f t="shared" si="0"/>
        <v>18</v>
      </c>
      <c r="G64" s="22">
        <v>43</v>
      </c>
      <c r="H64" s="33">
        <f t="shared" si="1"/>
        <v>30.099999999999998</v>
      </c>
      <c r="I64" s="33">
        <f t="shared" si="2"/>
        <v>48.099999999999994</v>
      </c>
      <c r="J64" s="50" t="s">
        <v>405</v>
      </c>
    </row>
    <row r="65" spans="1:10" ht="14.25">
      <c r="A65" s="50" t="s">
        <v>528</v>
      </c>
      <c r="B65" s="50" t="s">
        <v>529</v>
      </c>
      <c r="C65" s="31">
        <v>25</v>
      </c>
      <c r="D65" s="31">
        <v>15</v>
      </c>
      <c r="E65" s="32">
        <v>84</v>
      </c>
      <c r="F65" s="33">
        <f t="shared" si="0"/>
        <v>25.2</v>
      </c>
      <c r="G65" s="22">
        <v>32</v>
      </c>
      <c r="H65" s="33">
        <f t="shared" si="1"/>
        <v>22.4</v>
      </c>
      <c r="I65" s="33">
        <f t="shared" si="2"/>
        <v>47.599999999999994</v>
      </c>
      <c r="J65" s="50" t="s">
        <v>405</v>
      </c>
    </row>
    <row r="66" spans="1:10" ht="14.25">
      <c r="A66" s="50" t="s">
        <v>530</v>
      </c>
      <c r="B66" s="50" t="s">
        <v>531</v>
      </c>
      <c r="C66" s="31">
        <v>25</v>
      </c>
      <c r="D66" s="31">
        <v>21</v>
      </c>
      <c r="E66" s="32">
        <v>70</v>
      </c>
      <c r="F66" s="33">
        <f t="shared" si="0"/>
        <v>21</v>
      </c>
      <c r="G66" s="22">
        <v>38</v>
      </c>
      <c r="H66" s="33">
        <f t="shared" si="1"/>
        <v>26.599999999999998</v>
      </c>
      <c r="I66" s="33">
        <f t="shared" si="2"/>
        <v>47.599999999999994</v>
      </c>
      <c r="J66" s="50" t="s">
        <v>405</v>
      </c>
    </row>
    <row r="67" spans="1:10" ht="14.25">
      <c r="A67" s="50" t="s">
        <v>532</v>
      </c>
      <c r="B67" s="50" t="s">
        <v>533</v>
      </c>
      <c r="C67" s="31">
        <v>24</v>
      </c>
      <c r="D67" s="31">
        <v>3</v>
      </c>
      <c r="E67" s="32">
        <v>67</v>
      </c>
      <c r="F67" s="33">
        <f aca="true" t="shared" si="3" ref="F67:F102">E67*0.3</f>
        <v>20.099999999999998</v>
      </c>
      <c r="G67" s="22">
        <v>39</v>
      </c>
      <c r="H67" s="33">
        <f aca="true" t="shared" si="4" ref="H67:H102">G67*0.7</f>
        <v>27.299999999999997</v>
      </c>
      <c r="I67" s="33">
        <f aca="true" t="shared" si="5" ref="I67:I102">F67+H67</f>
        <v>47.39999999999999</v>
      </c>
      <c r="J67" s="50" t="s">
        <v>405</v>
      </c>
    </row>
    <row r="68" spans="1:10" ht="14.25">
      <c r="A68" s="50" t="s">
        <v>534</v>
      </c>
      <c r="B68" s="50" t="s">
        <v>535</v>
      </c>
      <c r="C68" s="31">
        <v>22</v>
      </c>
      <c r="D68" s="31">
        <v>22</v>
      </c>
      <c r="E68" s="32">
        <v>65</v>
      </c>
      <c r="F68" s="33">
        <f t="shared" si="3"/>
        <v>19.5</v>
      </c>
      <c r="G68" s="22">
        <v>39</v>
      </c>
      <c r="H68" s="33">
        <f t="shared" si="4"/>
        <v>27.299999999999997</v>
      </c>
      <c r="I68" s="33">
        <f t="shared" si="5"/>
        <v>46.8</v>
      </c>
      <c r="J68" s="50" t="s">
        <v>405</v>
      </c>
    </row>
    <row r="69" spans="1:10" ht="14.25">
      <c r="A69" s="50" t="s">
        <v>536</v>
      </c>
      <c r="B69" s="50" t="s">
        <v>537</v>
      </c>
      <c r="C69" s="31">
        <v>23</v>
      </c>
      <c r="D69" s="31">
        <v>21</v>
      </c>
      <c r="E69" s="32">
        <v>74</v>
      </c>
      <c r="F69" s="33">
        <f t="shared" si="3"/>
        <v>22.2</v>
      </c>
      <c r="G69" s="22">
        <v>35</v>
      </c>
      <c r="H69" s="33">
        <f t="shared" si="4"/>
        <v>24.5</v>
      </c>
      <c r="I69" s="33">
        <f t="shared" si="5"/>
        <v>46.7</v>
      </c>
      <c r="J69" s="50" t="s">
        <v>405</v>
      </c>
    </row>
    <row r="70" spans="1:10" ht="14.25">
      <c r="A70" s="50" t="s">
        <v>538</v>
      </c>
      <c r="B70" s="50" t="s">
        <v>539</v>
      </c>
      <c r="C70" s="31">
        <v>30</v>
      </c>
      <c r="D70" s="31">
        <v>4</v>
      </c>
      <c r="E70" s="32">
        <v>62</v>
      </c>
      <c r="F70" s="33">
        <f t="shared" si="3"/>
        <v>18.599999999999998</v>
      </c>
      <c r="G70" s="22">
        <v>40</v>
      </c>
      <c r="H70" s="33">
        <f t="shared" si="4"/>
        <v>28</v>
      </c>
      <c r="I70" s="33">
        <f t="shared" si="5"/>
        <v>46.599999999999994</v>
      </c>
      <c r="J70" s="50" t="s">
        <v>405</v>
      </c>
    </row>
    <row r="71" spans="1:10" ht="14.25">
      <c r="A71" s="50" t="s">
        <v>540</v>
      </c>
      <c r="B71" s="50" t="s">
        <v>541</v>
      </c>
      <c r="C71" s="31">
        <v>27</v>
      </c>
      <c r="D71" s="31">
        <v>3</v>
      </c>
      <c r="E71" s="32">
        <v>73</v>
      </c>
      <c r="F71" s="33">
        <f t="shared" si="3"/>
        <v>21.9</v>
      </c>
      <c r="G71" s="22">
        <v>35</v>
      </c>
      <c r="H71" s="33">
        <f t="shared" si="4"/>
        <v>24.5</v>
      </c>
      <c r="I71" s="33">
        <f t="shared" si="5"/>
        <v>46.4</v>
      </c>
      <c r="J71" s="50" t="s">
        <v>405</v>
      </c>
    </row>
    <row r="72" spans="1:10" ht="14.25">
      <c r="A72" s="50" t="s">
        <v>542</v>
      </c>
      <c r="B72" s="50" t="s">
        <v>543</v>
      </c>
      <c r="C72" s="31">
        <v>25</v>
      </c>
      <c r="D72" s="31">
        <v>26</v>
      </c>
      <c r="E72" s="32">
        <v>66</v>
      </c>
      <c r="F72" s="33">
        <f t="shared" si="3"/>
        <v>19.8</v>
      </c>
      <c r="G72" s="22">
        <v>37</v>
      </c>
      <c r="H72" s="33">
        <f t="shared" si="4"/>
        <v>25.9</v>
      </c>
      <c r="I72" s="33">
        <f t="shared" si="5"/>
        <v>45.7</v>
      </c>
      <c r="J72" s="50" t="s">
        <v>405</v>
      </c>
    </row>
    <row r="73" spans="1:10" ht="14.25">
      <c r="A73" s="50" t="s">
        <v>544</v>
      </c>
      <c r="B73" s="50" t="s">
        <v>545</v>
      </c>
      <c r="C73" s="31">
        <v>24</v>
      </c>
      <c r="D73" s="31">
        <v>6</v>
      </c>
      <c r="E73" s="32">
        <v>54</v>
      </c>
      <c r="F73" s="33">
        <f t="shared" si="3"/>
        <v>16.2</v>
      </c>
      <c r="G73" s="22">
        <v>42</v>
      </c>
      <c r="H73" s="33">
        <f t="shared" si="4"/>
        <v>29.4</v>
      </c>
      <c r="I73" s="33">
        <f t="shared" si="5"/>
        <v>45.599999999999994</v>
      </c>
      <c r="J73" s="50" t="s">
        <v>405</v>
      </c>
    </row>
    <row r="74" spans="1:10" ht="14.25">
      <c r="A74" s="50" t="s">
        <v>546</v>
      </c>
      <c r="B74" s="50" t="s">
        <v>547</v>
      </c>
      <c r="C74" s="31">
        <v>28</v>
      </c>
      <c r="D74" s="31">
        <v>14</v>
      </c>
      <c r="E74" s="32">
        <v>76</v>
      </c>
      <c r="F74" s="33">
        <f t="shared" si="3"/>
        <v>22.8</v>
      </c>
      <c r="G74" s="22">
        <v>32</v>
      </c>
      <c r="H74" s="33">
        <f t="shared" si="4"/>
        <v>22.4</v>
      </c>
      <c r="I74" s="33">
        <f t="shared" si="5"/>
        <v>45.2</v>
      </c>
      <c r="J74" s="50" t="s">
        <v>405</v>
      </c>
    </row>
    <row r="75" spans="1:10" ht="14.25">
      <c r="A75" s="50" t="s">
        <v>548</v>
      </c>
      <c r="B75" s="50" t="s">
        <v>549</v>
      </c>
      <c r="C75" s="31">
        <v>23</v>
      </c>
      <c r="D75" s="31">
        <v>8</v>
      </c>
      <c r="E75" s="32">
        <v>62</v>
      </c>
      <c r="F75" s="33">
        <f t="shared" si="3"/>
        <v>18.599999999999998</v>
      </c>
      <c r="G75" s="22">
        <v>38</v>
      </c>
      <c r="H75" s="33">
        <f t="shared" si="4"/>
        <v>26.599999999999998</v>
      </c>
      <c r="I75" s="33">
        <f t="shared" si="5"/>
        <v>45.199999999999996</v>
      </c>
      <c r="J75" s="50" t="s">
        <v>405</v>
      </c>
    </row>
    <row r="76" spans="1:10" ht="14.25">
      <c r="A76" s="50" t="s">
        <v>550</v>
      </c>
      <c r="B76" s="50" t="s">
        <v>551</v>
      </c>
      <c r="C76" s="31">
        <v>22</v>
      </c>
      <c r="D76" s="31">
        <v>28</v>
      </c>
      <c r="E76" s="32">
        <v>64</v>
      </c>
      <c r="F76" s="33">
        <f t="shared" si="3"/>
        <v>19.2</v>
      </c>
      <c r="G76" s="22">
        <v>37</v>
      </c>
      <c r="H76" s="33">
        <f t="shared" si="4"/>
        <v>25.9</v>
      </c>
      <c r="I76" s="33">
        <f t="shared" si="5"/>
        <v>45.099999999999994</v>
      </c>
      <c r="J76" s="50" t="s">
        <v>405</v>
      </c>
    </row>
    <row r="77" spans="1:10" ht="14.25">
      <c r="A77" s="50" t="s">
        <v>552</v>
      </c>
      <c r="B77" s="50" t="s">
        <v>553</v>
      </c>
      <c r="C77" s="31">
        <v>23</v>
      </c>
      <c r="D77" s="31">
        <v>16</v>
      </c>
      <c r="E77" s="32">
        <v>78</v>
      </c>
      <c r="F77" s="33">
        <f t="shared" si="3"/>
        <v>23.4</v>
      </c>
      <c r="G77" s="22">
        <v>31</v>
      </c>
      <c r="H77" s="33">
        <f t="shared" si="4"/>
        <v>21.7</v>
      </c>
      <c r="I77" s="33">
        <f t="shared" si="5"/>
        <v>45.099999999999994</v>
      </c>
      <c r="J77" s="50" t="s">
        <v>405</v>
      </c>
    </row>
    <row r="78" spans="1:10" ht="14.25">
      <c r="A78" s="50" t="s">
        <v>554</v>
      </c>
      <c r="B78" s="50" t="s">
        <v>439</v>
      </c>
      <c r="C78" s="31">
        <v>31</v>
      </c>
      <c r="D78" s="31">
        <v>7</v>
      </c>
      <c r="E78" s="32">
        <v>64</v>
      </c>
      <c r="F78" s="33">
        <f t="shared" si="3"/>
        <v>19.2</v>
      </c>
      <c r="G78" s="22">
        <v>37</v>
      </c>
      <c r="H78" s="33">
        <f t="shared" si="4"/>
        <v>25.9</v>
      </c>
      <c r="I78" s="33">
        <f t="shared" si="5"/>
        <v>45.099999999999994</v>
      </c>
      <c r="J78" s="50" t="s">
        <v>405</v>
      </c>
    </row>
    <row r="79" spans="1:10" ht="14.25">
      <c r="A79" s="50" t="s">
        <v>555</v>
      </c>
      <c r="B79" s="50" t="s">
        <v>556</v>
      </c>
      <c r="C79" s="31">
        <v>24</v>
      </c>
      <c r="D79" s="31">
        <v>25</v>
      </c>
      <c r="E79" s="32">
        <v>72</v>
      </c>
      <c r="F79" s="33">
        <f t="shared" si="3"/>
        <v>21.599999999999998</v>
      </c>
      <c r="G79" s="22">
        <v>33</v>
      </c>
      <c r="H79" s="33">
        <f t="shared" si="4"/>
        <v>23.099999999999998</v>
      </c>
      <c r="I79" s="33">
        <f t="shared" si="5"/>
        <v>44.699999999999996</v>
      </c>
      <c r="J79" s="50" t="s">
        <v>405</v>
      </c>
    </row>
    <row r="80" spans="1:10" ht="14.25">
      <c r="A80" s="50" t="s">
        <v>557</v>
      </c>
      <c r="B80" s="50" t="s">
        <v>558</v>
      </c>
      <c r="C80" s="31">
        <v>20</v>
      </c>
      <c r="D80" s="31">
        <v>29</v>
      </c>
      <c r="E80" s="32">
        <v>71</v>
      </c>
      <c r="F80" s="33">
        <f t="shared" si="3"/>
        <v>21.3</v>
      </c>
      <c r="G80" s="22">
        <v>33</v>
      </c>
      <c r="H80" s="33">
        <f t="shared" si="4"/>
        <v>23.099999999999998</v>
      </c>
      <c r="I80" s="33">
        <f t="shared" si="5"/>
        <v>44.4</v>
      </c>
      <c r="J80" s="50" t="s">
        <v>405</v>
      </c>
    </row>
    <row r="81" spans="1:10" ht="14.25">
      <c r="A81" s="50" t="s">
        <v>559</v>
      </c>
      <c r="B81" s="50" t="s">
        <v>560</v>
      </c>
      <c r="C81" s="31">
        <v>26</v>
      </c>
      <c r="D81" s="31">
        <v>22</v>
      </c>
      <c r="E81" s="32">
        <v>66</v>
      </c>
      <c r="F81" s="33">
        <f t="shared" si="3"/>
        <v>19.8</v>
      </c>
      <c r="G81" s="22">
        <v>35</v>
      </c>
      <c r="H81" s="33">
        <f t="shared" si="4"/>
        <v>24.5</v>
      </c>
      <c r="I81" s="33">
        <f t="shared" si="5"/>
        <v>44.3</v>
      </c>
      <c r="J81" s="50" t="s">
        <v>405</v>
      </c>
    </row>
    <row r="82" spans="1:10" ht="14.25">
      <c r="A82" s="50" t="s">
        <v>561</v>
      </c>
      <c r="B82" s="50" t="s">
        <v>562</v>
      </c>
      <c r="C82" s="31">
        <v>22</v>
      </c>
      <c r="D82" s="31">
        <v>27</v>
      </c>
      <c r="E82" s="32">
        <v>63</v>
      </c>
      <c r="F82" s="33">
        <f t="shared" si="3"/>
        <v>18.9</v>
      </c>
      <c r="G82" s="22">
        <v>36</v>
      </c>
      <c r="H82" s="33">
        <f t="shared" si="4"/>
        <v>25.2</v>
      </c>
      <c r="I82" s="33">
        <f t="shared" si="5"/>
        <v>44.099999999999994</v>
      </c>
      <c r="J82" s="50" t="s">
        <v>405</v>
      </c>
    </row>
    <row r="83" spans="1:10" ht="14.25">
      <c r="A83" s="50" t="s">
        <v>563</v>
      </c>
      <c r="B83" s="50" t="s">
        <v>564</v>
      </c>
      <c r="C83" s="31">
        <v>27</v>
      </c>
      <c r="D83" s="31">
        <v>16</v>
      </c>
      <c r="E83" s="32">
        <v>77</v>
      </c>
      <c r="F83" s="33">
        <f t="shared" si="3"/>
        <v>23.099999999999998</v>
      </c>
      <c r="G83" s="22">
        <v>30</v>
      </c>
      <c r="H83" s="33">
        <f t="shared" si="4"/>
        <v>21</v>
      </c>
      <c r="I83" s="33">
        <f t="shared" si="5"/>
        <v>44.099999999999994</v>
      </c>
      <c r="J83" s="50" t="s">
        <v>405</v>
      </c>
    </row>
    <row r="84" spans="1:10" ht="14.25">
      <c r="A84" s="50" t="s">
        <v>565</v>
      </c>
      <c r="B84" s="50" t="s">
        <v>566</v>
      </c>
      <c r="C84" s="31">
        <v>25</v>
      </c>
      <c r="D84" s="31">
        <v>8</v>
      </c>
      <c r="E84" s="32">
        <v>65</v>
      </c>
      <c r="F84" s="33">
        <f t="shared" si="3"/>
        <v>19.5</v>
      </c>
      <c r="G84" s="22">
        <v>35</v>
      </c>
      <c r="H84" s="33">
        <f t="shared" si="4"/>
        <v>24.5</v>
      </c>
      <c r="I84" s="33">
        <f t="shared" si="5"/>
        <v>44</v>
      </c>
      <c r="J84" s="50" t="s">
        <v>405</v>
      </c>
    </row>
    <row r="85" spans="1:10" ht="14.25">
      <c r="A85" s="50" t="s">
        <v>567</v>
      </c>
      <c r="B85" s="50" t="s">
        <v>568</v>
      </c>
      <c r="C85" s="31">
        <v>28</v>
      </c>
      <c r="D85" s="31">
        <v>22</v>
      </c>
      <c r="E85" s="32">
        <v>64</v>
      </c>
      <c r="F85" s="33">
        <f t="shared" si="3"/>
        <v>19.2</v>
      </c>
      <c r="G85" s="22">
        <v>35</v>
      </c>
      <c r="H85" s="33">
        <f t="shared" si="4"/>
        <v>24.5</v>
      </c>
      <c r="I85" s="33">
        <f t="shared" si="5"/>
        <v>43.7</v>
      </c>
      <c r="J85" s="50" t="s">
        <v>405</v>
      </c>
    </row>
    <row r="86" spans="1:10" ht="14.25">
      <c r="A86" s="50" t="s">
        <v>569</v>
      </c>
      <c r="B86" s="50" t="s">
        <v>570</v>
      </c>
      <c r="C86" s="31">
        <v>26</v>
      </c>
      <c r="D86" s="31">
        <v>16</v>
      </c>
      <c r="E86" s="32">
        <v>59</v>
      </c>
      <c r="F86" s="33">
        <f t="shared" si="3"/>
        <v>17.7</v>
      </c>
      <c r="G86" s="22">
        <v>37</v>
      </c>
      <c r="H86" s="33">
        <f t="shared" si="4"/>
        <v>25.9</v>
      </c>
      <c r="I86" s="33">
        <f t="shared" si="5"/>
        <v>43.599999999999994</v>
      </c>
      <c r="J86" s="50" t="s">
        <v>405</v>
      </c>
    </row>
    <row r="87" spans="1:10" ht="14.25">
      <c r="A87" s="50" t="s">
        <v>571</v>
      </c>
      <c r="B87" s="50" t="s">
        <v>572</v>
      </c>
      <c r="C87" s="31">
        <v>27</v>
      </c>
      <c r="D87" s="31">
        <v>2</v>
      </c>
      <c r="E87" s="32">
        <v>61</v>
      </c>
      <c r="F87" s="33">
        <f t="shared" si="3"/>
        <v>18.3</v>
      </c>
      <c r="G87" s="22">
        <v>36</v>
      </c>
      <c r="H87" s="33">
        <f t="shared" si="4"/>
        <v>25.2</v>
      </c>
      <c r="I87" s="33">
        <f t="shared" si="5"/>
        <v>43.5</v>
      </c>
      <c r="J87" s="50" t="s">
        <v>405</v>
      </c>
    </row>
    <row r="88" spans="1:10" ht="14.25">
      <c r="A88" s="50" t="s">
        <v>573</v>
      </c>
      <c r="B88" s="50" t="s">
        <v>574</v>
      </c>
      <c r="C88" s="31">
        <v>21</v>
      </c>
      <c r="D88" s="31">
        <v>4</v>
      </c>
      <c r="E88" s="32">
        <v>65</v>
      </c>
      <c r="F88" s="33">
        <f t="shared" si="3"/>
        <v>19.5</v>
      </c>
      <c r="G88" s="22">
        <v>34</v>
      </c>
      <c r="H88" s="33">
        <f t="shared" si="4"/>
        <v>23.799999999999997</v>
      </c>
      <c r="I88" s="33">
        <f t="shared" si="5"/>
        <v>43.3</v>
      </c>
      <c r="J88" s="50" t="s">
        <v>405</v>
      </c>
    </row>
    <row r="89" spans="1:10" ht="14.25">
      <c r="A89" s="50" t="s">
        <v>575</v>
      </c>
      <c r="B89" s="50" t="s">
        <v>576</v>
      </c>
      <c r="C89" s="31">
        <v>21</v>
      </c>
      <c r="D89" s="31">
        <v>7</v>
      </c>
      <c r="E89" s="32">
        <v>44</v>
      </c>
      <c r="F89" s="33">
        <f t="shared" si="3"/>
        <v>13.2</v>
      </c>
      <c r="G89" s="22">
        <v>43</v>
      </c>
      <c r="H89" s="33">
        <f t="shared" si="4"/>
        <v>30.099999999999998</v>
      </c>
      <c r="I89" s="33">
        <f t="shared" si="5"/>
        <v>43.3</v>
      </c>
      <c r="J89" s="50" t="s">
        <v>405</v>
      </c>
    </row>
    <row r="90" spans="1:10" ht="14.25">
      <c r="A90" s="50" t="s">
        <v>577</v>
      </c>
      <c r="B90" s="50" t="s">
        <v>578</v>
      </c>
      <c r="C90" s="31">
        <v>28</v>
      </c>
      <c r="D90" s="31">
        <v>30</v>
      </c>
      <c r="E90" s="32">
        <v>62</v>
      </c>
      <c r="F90" s="33">
        <f t="shared" si="3"/>
        <v>18.599999999999998</v>
      </c>
      <c r="G90" s="22">
        <v>35</v>
      </c>
      <c r="H90" s="33">
        <f t="shared" si="4"/>
        <v>24.5</v>
      </c>
      <c r="I90" s="33">
        <f t="shared" si="5"/>
        <v>43.099999999999994</v>
      </c>
      <c r="J90" s="50" t="s">
        <v>405</v>
      </c>
    </row>
    <row r="91" spans="1:10" ht="14.25">
      <c r="A91" s="50" t="s">
        <v>579</v>
      </c>
      <c r="B91" s="50" t="s">
        <v>580</v>
      </c>
      <c r="C91" s="31">
        <v>21</v>
      </c>
      <c r="D91" s="31">
        <v>1</v>
      </c>
      <c r="E91" s="32">
        <v>50</v>
      </c>
      <c r="F91" s="33">
        <f t="shared" si="3"/>
        <v>15</v>
      </c>
      <c r="G91" s="22">
        <v>40</v>
      </c>
      <c r="H91" s="33">
        <f t="shared" si="4"/>
        <v>28</v>
      </c>
      <c r="I91" s="33">
        <f t="shared" si="5"/>
        <v>43</v>
      </c>
      <c r="J91" s="50" t="s">
        <v>405</v>
      </c>
    </row>
    <row r="92" spans="1:10" ht="14.25">
      <c r="A92" s="50" t="s">
        <v>581</v>
      </c>
      <c r="B92" s="50" t="s">
        <v>582</v>
      </c>
      <c r="C92" s="31">
        <v>27</v>
      </c>
      <c r="D92" s="31">
        <v>7</v>
      </c>
      <c r="E92" s="32">
        <v>52</v>
      </c>
      <c r="F92" s="33">
        <f t="shared" si="3"/>
        <v>15.6</v>
      </c>
      <c r="G92" s="22">
        <v>39</v>
      </c>
      <c r="H92" s="33">
        <f t="shared" si="4"/>
        <v>27.299999999999997</v>
      </c>
      <c r="I92" s="33">
        <f t="shared" si="5"/>
        <v>42.9</v>
      </c>
      <c r="J92" s="50" t="s">
        <v>405</v>
      </c>
    </row>
    <row r="93" spans="1:10" ht="14.25">
      <c r="A93" s="50" t="s">
        <v>583</v>
      </c>
      <c r="B93" s="50" t="s">
        <v>584</v>
      </c>
      <c r="C93" s="31">
        <v>21</v>
      </c>
      <c r="D93" s="31">
        <v>3</v>
      </c>
      <c r="E93" s="32">
        <v>54</v>
      </c>
      <c r="F93" s="33">
        <f t="shared" si="3"/>
        <v>16.2</v>
      </c>
      <c r="G93" s="22">
        <v>38</v>
      </c>
      <c r="H93" s="33">
        <f t="shared" si="4"/>
        <v>26.599999999999998</v>
      </c>
      <c r="I93" s="33">
        <f t="shared" si="5"/>
        <v>42.8</v>
      </c>
      <c r="J93" s="50" t="s">
        <v>405</v>
      </c>
    </row>
    <row r="94" spans="1:10" ht="14.25">
      <c r="A94" s="50" t="s">
        <v>585</v>
      </c>
      <c r="B94" s="50" t="s">
        <v>586</v>
      </c>
      <c r="C94" s="31">
        <v>24</v>
      </c>
      <c r="D94" s="31">
        <v>1</v>
      </c>
      <c r="E94" s="32">
        <v>56</v>
      </c>
      <c r="F94" s="33">
        <f t="shared" si="3"/>
        <v>16.8</v>
      </c>
      <c r="G94" s="22">
        <v>37</v>
      </c>
      <c r="H94" s="33">
        <f t="shared" si="4"/>
        <v>25.9</v>
      </c>
      <c r="I94" s="33">
        <f t="shared" si="5"/>
        <v>42.7</v>
      </c>
      <c r="J94" s="50" t="s">
        <v>405</v>
      </c>
    </row>
    <row r="95" spans="1:10" ht="14.25">
      <c r="A95" s="50" t="s">
        <v>587</v>
      </c>
      <c r="B95" s="50" t="s">
        <v>588</v>
      </c>
      <c r="C95" s="31">
        <v>21</v>
      </c>
      <c r="D95" s="31">
        <v>2</v>
      </c>
      <c r="E95" s="32">
        <v>63</v>
      </c>
      <c r="F95" s="33">
        <f t="shared" si="3"/>
        <v>18.9</v>
      </c>
      <c r="G95" s="22">
        <v>34</v>
      </c>
      <c r="H95" s="33">
        <f t="shared" si="4"/>
        <v>23.799999999999997</v>
      </c>
      <c r="I95" s="33">
        <f t="shared" si="5"/>
        <v>42.699999999999996</v>
      </c>
      <c r="J95" s="50" t="s">
        <v>405</v>
      </c>
    </row>
    <row r="96" spans="1:10" ht="14.25">
      <c r="A96" s="50" t="s">
        <v>589</v>
      </c>
      <c r="B96" s="50" t="s">
        <v>590</v>
      </c>
      <c r="C96" s="31">
        <v>23</v>
      </c>
      <c r="D96" s="31">
        <v>22</v>
      </c>
      <c r="E96" s="32">
        <v>77</v>
      </c>
      <c r="F96" s="33">
        <f t="shared" si="3"/>
        <v>23.099999999999998</v>
      </c>
      <c r="G96" s="22">
        <v>28</v>
      </c>
      <c r="H96" s="33">
        <f t="shared" si="4"/>
        <v>19.599999999999998</v>
      </c>
      <c r="I96" s="33">
        <f t="shared" si="5"/>
        <v>42.699999999999996</v>
      </c>
      <c r="J96" s="50" t="s">
        <v>405</v>
      </c>
    </row>
    <row r="97" spans="1:10" ht="14.25">
      <c r="A97" s="50" t="s">
        <v>591</v>
      </c>
      <c r="B97" s="50" t="s">
        <v>592</v>
      </c>
      <c r="C97" s="31">
        <v>30</v>
      </c>
      <c r="D97" s="31">
        <v>22</v>
      </c>
      <c r="E97" s="32">
        <v>62</v>
      </c>
      <c r="F97" s="33">
        <f t="shared" si="3"/>
        <v>18.599999999999998</v>
      </c>
      <c r="G97" s="22">
        <v>34</v>
      </c>
      <c r="H97" s="33">
        <f t="shared" si="4"/>
        <v>23.799999999999997</v>
      </c>
      <c r="I97" s="33">
        <f t="shared" si="5"/>
        <v>42.39999999999999</v>
      </c>
      <c r="J97" s="50" t="s">
        <v>405</v>
      </c>
    </row>
    <row r="98" spans="1:10" ht="14.25">
      <c r="A98" s="50" t="s">
        <v>593</v>
      </c>
      <c r="B98" s="50" t="s">
        <v>594</v>
      </c>
      <c r="C98" s="31">
        <v>26</v>
      </c>
      <c r="D98" s="31">
        <v>18</v>
      </c>
      <c r="E98" s="32">
        <v>43</v>
      </c>
      <c r="F98" s="33">
        <f t="shared" si="3"/>
        <v>12.9</v>
      </c>
      <c r="G98" s="22">
        <v>42</v>
      </c>
      <c r="H98" s="33">
        <f t="shared" si="4"/>
        <v>29.4</v>
      </c>
      <c r="I98" s="33">
        <f t="shared" si="5"/>
        <v>42.3</v>
      </c>
      <c r="J98" s="50" t="s">
        <v>405</v>
      </c>
    </row>
    <row r="99" spans="1:10" ht="14.25">
      <c r="A99" s="50" t="s">
        <v>595</v>
      </c>
      <c r="B99" s="50" t="s">
        <v>596</v>
      </c>
      <c r="C99" s="31">
        <v>24</v>
      </c>
      <c r="D99" s="31">
        <v>2</v>
      </c>
      <c r="E99" s="32">
        <v>59</v>
      </c>
      <c r="F99" s="33">
        <f t="shared" si="3"/>
        <v>17.7</v>
      </c>
      <c r="G99" s="22">
        <v>35</v>
      </c>
      <c r="H99" s="33">
        <f t="shared" si="4"/>
        <v>24.5</v>
      </c>
      <c r="I99" s="33">
        <f t="shared" si="5"/>
        <v>42.2</v>
      </c>
      <c r="J99" s="50" t="s">
        <v>405</v>
      </c>
    </row>
    <row r="100" spans="1:10" ht="14.25">
      <c r="A100" s="50" t="s">
        <v>597</v>
      </c>
      <c r="B100" s="50" t="s">
        <v>598</v>
      </c>
      <c r="C100" s="31">
        <v>27</v>
      </c>
      <c r="D100" s="31">
        <v>10</v>
      </c>
      <c r="E100" s="32">
        <v>54</v>
      </c>
      <c r="F100" s="33">
        <f t="shared" si="3"/>
        <v>16.2</v>
      </c>
      <c r="G100" s="22">
        <v>37</v>
      </c>
      <c r="H100" s="33">
        <f t="shared" si="4"/>
        <v>25.9</v>
      </c>
      <c r="I100" s="33">
        <f t="shared" si="5"/>
        <v>42.099999999999994</v>
      </c>
      <c r="J100" s="50" t="s">
        <v>405</v>
      </c>
    </row>
    <row r="101" spans="1:10" ht="14.25">
      <c r="A101" s="50" t="s">
        <v>599</v>
      </c>
      <c r="B101" s="50" t="s">
        <v>600</v>
      </c>
      <c r="C101" s="31">
        <v>26</v>
      </c>
      <c r="D101" s="31">
        <v>8</v>
      </c>
      <c r="E101" s="32">
        <v>74</v>
      </c>
      <c r="F101" s="33">
        <f t="shared" si="3"/>
        <v>22.2</v>
      </c>
      <c r="G101" s="22">
        <v>28</v>
      </c>
      <c r="H101" s="33">
        <f t="shared" si="4"/>
        <v>19.599999999999998</v>
      </c>
      <c r="I101" s="33">
        <f t="shared" si="5"/>
        <v>41.8</v>
      </c>
      <c r="J101" s="50" t="s">
        <v>405</v>
      </c>
    </row>
    <row r="102" spans="1:10" ht="14.25">
      <c r="A102" s="50" t="s">
        <v>601</v>
      </c>
      <c r="B102" s="50" t="s">
        <v>602</v>
      </c>
      <c r="C102" s="31">
        <v>27</v>
      </c>
      <c r="D102" s="31">
        <v>25</v>
      </c>
      <c r="E102" s="32">
        <v>74</v>
      </c>
      <c r="F102" s="33">
        <f t="shared" si="3"/>
        <v>22.2</v>
      </c>
      <c r="G102" s="22">
        <v>28</v>
      </c>
      <c r="H102" s="33">
        <f t="shared" si="4"/>
        <v>19.599999999999998</v>
      </c>
      <c r="I102" s="33">
        <f t="shared" si="5"/>
        <v>41.8</v>
      </c>
      <c r="J102" s="50" t="s">
        <v>405</v>
      </c>
    </row>
  </sheetData>
  <sheetProtection/>
  <mergeCells count="1">
    <mergeCell ref="A1:J1"/>
  </mergeCells>
  <printOptions/>
  <pageMargins left="0.75" right="0.75" top="1" bottom="1" header="0.51" footer="0.51"/>
  <pageSetup horizontalDpi="600" verticalDpi="600" orientation="portrait" paperSize="9"/>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J45"/>
  <sheetViews>
    <sheetView zoomScale="85" zoomScaleNormal="85" zoomScaleSheetLayoutView="100" workbookViewId="0" topLeftCell="A1">
      <pane ySplit="2" topLeftCell="A31"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75390625" style="17" customWidth="1"/>
    <col min="7" max="7" width="5.125" style="1" customWidth="1"/>
    <col min="8" max="9" width="6.75390625" style="18" customWidth="1"/>
    <col min="10" max="10" width="12.75390625" style="2" customWidth="1"/>
    <col min="11" max="16384" width="9.00390625" style="5" customWidth="1"/>
  </cols>
  <sheetData>
    <row r="1" spans="1:10" ht="36" customHeight="1">
      <c r="A1" s="6" t="s">
        <v>603</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604</v>
      </c>
      <c r="B3" s="51" t="s">
        <v>605</v>
      </c>
      <c r="C3" s="12">
        <v>32</v>
      </c>
      <c r="D3" s="12">
        <v>25</v>
      </c>
      <c r="E3" s="13">
        <v>70</v>
      </c>
      <c r="F3" s="21">
        <f aca="true" t="shared" si="0" ref="F3:F34">E3*0.3</f>
        <v>21</v>
      </c>
      <c r="G3" s="22">
        <v>93</v>
      </c>
      <c r="H3" s="23">
        <f aca="true" t="shared" si="1" ref="H3:H34">G3*0.7</f>
        <v>65.1</v>
      </c>
      <c r="I3" s="23">
        <f aca="true" t="shared" si="2" ref="I3:I34">F3+H3</f>
        <v>86.1</v>
      </c>
      <c r="J3" s="51" t="s">
        <v>606</v>
      </c>
    </row>
    <row r="4" spans="1:10" ht="14.25">
      <c r="A4" s="51" t="s">
        <v>607</v>
      </c>
      <c r="B4" s="51" t="s">
        <v>608</v>
      </c>
      <c r="C4" s="12">
        <v>33</v>
      </c>
      <c r="D4" s="12">
        <v>1</v>
      </c>
      <c r="E4" s="13">
        <v>84</v>
      </c>
      <c r="F4" s="21">
        <f t="shared" si="0"/>
        <v>25.2</v>
      </c>
      <c r="G4" s="22">
        <v>86</v>
      </c>
      <c r="H4" s="23">
        <f t="shared" si="1"/>
        <v>60.199999999999996</v>
      </c>
      <c r="I4" s="23">
        <f t="shared" si="2"/>
        <v>85.39999999999999</v>
      </c>
      <c r="J4" s="51" t="s">
        <v>606</v>
      </c>
    </row>
    <row r="5" spans="1:10" ht="14.25">
      <c r="A5" s="51" t="s">
        <v>609</v>
      </c>
      <c r="B5" s="51" t="s">
        <v>610</v>
      </c>
      <c r="C5" s="12">
        <v>34</v>
      </c>
      <c r="D5" s="12">
        <v>6</v>
      </c>
      <c r="E5" s="13">
        <v>81</v>
      </c>
      <c r="F5" s="21">
        <f t="shared" si="0"/>
        <v>24.3</v>
      </c>
      <c r="G5" s="22">
        <v>87</v>
      </c>
      <c r="H5" s="23">
        <f t="shared" si="1"/>
        <v>60.9</v>
      </c>
      <c r="I5" s="23">
        <f t="shared" si="2"/>
        <v>85.2</v>
      </c>
      <c r="J5" s="51" t="s">
        <v>606</v>
      </c>
    </row>
    <row r="6" spans="1:10" ht="14.25">
      <c r="A6" s="51" t="s">
        <v>611</v>
      </c>
      <c r="B6" s="51" t="s">
        <v>612</v>
      </c>
      <c r="C6" s="12">
        <v>32</v>
      </c>
      <c r="D6" s="12">
        <v>2</v>
      </c>
      <c r="E6" s="13">
        <v>67</v>
      </c>
      <c r="F6" s="21">
        <f t="shared" si="0"/>
        <v>20.099999999999998</v>
      </c>
      <c r="G6" s="22">
        <v>91</v>
      </c>
      <c r="H6" s="23">
        <f t="shared" si="1"/>
        <v>63.699999999999996</v>
      </c>
      <c r="I6" s="23">
        <f t="shared" si="2"/>
        <v>83.8</v>
      </c>
      <c r="J6" s="51" t="s">
        <v>606</v>
      </c>
    </row>
    <row r="7" spans="1:10" ht="14.25">
      <c r="A7" s="51" t="s">
        <v>613</v>
      </c>
      <c r="B7" s="51" t="s">
        <v>614</v>
      </c>
      <c r="C7" s="12">
        <v>32</v>
      </c>
      <c r="D7" s="12">
        <v>26</v>
      </c>
      <c r="E7" s="13">
        <v>72</v>
      </c>
      <c r="F7" s="21">
        <f t="shared" si="0"/>
        <v>21.599999999999998</v>
      </c>
      <c r="G7" s="22">
        <v>88</v>
      </c>
      <c r="H7" s="23">
        <f t="shared" si="1"/>
        <v>61.599999999999994</v>
      </c>
      <c r="I7" s="23">
        <f t="shared" si="2"/>
        <v>83.19999999999999</v>
      </c>
      <c r="J7" s="51" t="s">
        <v>606</v>
      </c>
    </row>
    <row r="8" spans="1:10" ht="14.25">
      <c r="A8" s="51" t="s">
        <v>615</v>
      </c>
      <c r="B8" s="51" t="s">
        <v>616</v>
      </c>
      <c r="C8" s="12">
        <v>33</v>
      </c>
      <c r="D8" s="12">
        <v>5</v>
      </c>
      <c r="E8" s="13">
        <v>68</v>
      </c>
      <c r="F8" s="21">
        <f t="shared" si="0"/>
        <v>20.4</v>
      </c>
      <c r="G8" s="22">
        <v>88</v>
      </c>
      <c r="H8" s="23">
        <f t="shared" si="1"/>
        <v>61.599999999999994</v>
      </c>
      <c r="I8" s="23">
        <f t="shared" si="2"/>
        <v>82</v>
      </c>
      <c r="J8" s="51" t="s">
        <v>606</v>
      </c>
    </row>
    <row r="9" spans="1:10" ht="14.25">
      <c r="A9" s="51" t="s">
        <v>617</v>
      </c>
      <c r="B9" s="51" t="s">
        <v>618</v>
      </c>
      <c r="C9" s="12">
        <v>33</v>
      </c>
      <c r="D9" s="12">
        <v>3</v>
      </c>
      <c r="E9" s="13">
        <v>84</v>
      </c>
      <c r="F9" s="21">
        <f t="shared" si="0"/>
        <v>25.2</v>
      </c>
      <c r="G9" s="22">
        <v>81</v>
      </c>
      <c r="H9" s="23">
        <f t="shared" si="1"/>
        <v>56.699999999999996</v>
      </c>
      <c r="I9" s="23">
        <f t="shared" si="2"/>
        <v>81.89999999999999</v>
      </c>
      <c r="J9" s="51" t="s">
        <v>606</v>
      </c>
    </row>
    <row r="10" spans="1:10" ht="14.25">
      <c r="A10" s="51" t="s">
        <v>619</v>
      </c>
      <c r="B10" s="51" t="s">
        <v>620</v>
      </c>
      <c r="C10" s="12">
        <v>32</v>
      </c>
      <c r="D10" s="12">
        <v>6</v>
      </c>
      <c r="E10" s="13">
        <v>81</v>
      </c>
      <c r="F10" s="21">
        <f t="shared" si="0"/>
        <v>24.3</v>
      </c>
      <c r="G10" s="22">
        <v>82</v>
      </c>
      <c r="H10" s="23">
        <f t="shared" si="1"/>
        <v>57.4</v>
      </c>
      <c r="I10" s="23">
        <f t="shared" si="2"/>
        <v>81.7</v>
      </c>
      <c r="J10" s="51" t="s">
        <v>606</v>
      </c>
    </row>
    <row r="11" spans="1:10" ht="14.25">
      <c r="A11" s="51" t="s">
        <v>621</v>
      </c>
      <c r="B11" s="51" t="s">
        <v>622</v>
      </c>
      <c r="C11" s="12">
        <v>33</v>
      </c>
      <c r="D11" s="12">
        <v>27</v>
      </c>
      <c r="E11" s="13">
        <v>80</v>
      </c>
      <c r="F11" s="21">
        <f t="shared" si="0"/>
        <v>24</v>
      </c>
      <c r="G11" s="22">
        <v>82</v>
      </c>
      <c r="H11" s="23">
        <f t="shared" si="1"/>
        <v>57.4</v>
      </c>
      <c r="I11" s="23">
        <f t="shared" si="2"/>
        <v>81.4</v>
      </c>
      <c r="J11" s="51" t="s">
        <v>606</v>
      </c>
    </row>
    <row r="12" spans="1:10" ht="14.25">
      <c r="A12" s="51" t="s">
        <v>623</v>
      </c>
      <c r="B12" s="51" t="s">
        <v>624</v>
      </c>
      <c r="C12" s="12">
        <v>32</v>
      </c>
      <c r="D12" s="12">
        <v>30</v>
      </c>
      <c r="E12" s="13">
        <v>66</v>
      </c>
      <c r="F12" s="21">
        <f t="shared" si="0"/>
        <v>19.8</v>
      </c>
      <c r="G12" s="22">
        <v>88</v>
      </c>
      <c r="H12" s="23">
        <f t="shared" si="1"/>
        <v>61.599999999999994</v>
      </c>
      <c r="I12" s="23">
        <f t="shared" si="2"/>
        <v>81.39999999999999</v>
      </c>
      <c r="J12" s="51" t="s">
        <v>606</v>
      </c>
    </row>
    <row r="13" spans="1:10" ht="14.25">
      <c r="A13" s="51" t="s">
        <v>625</v>
      </c>
      <c r="B13" s="51" t="s">
        <v>626</v>
      </c>
      <c r="C13" s="12">
        <v>32</v>
      </c>
      <c r="D13" s="12">
        <v>22</v>
      </c>
      <c r="E13" s="13">
        <v>68</v>
      </c>
      <c r="F13" s="21">
        <f t="shared" si="0"/>
        <v>20.4</v>
      </c>
      <c r="G13" s="22">
        <v>87</v>
      </c>
      <c r="H13" s="23">
        <f t="shared" si="1"/>
        <v>60.9</v>
      </c>
      <c r="I13" s="23">
        <f t="shared" si="2"/>
        <v>81.3</v>
      </c>
      <c r="J13" s="51" t="s">
        <v>606</v>
      </c>
    </row>
    <row r="14" spans="1:10" ht="14.25">
      <c r="A14" s="51" t="s">
        <v>627</v>
      </c>
      <c r="B14" s="51" t="s">
        <v>628</v>
      </c>
      <c r="C14" s="12">
        <v>32</v>
      </c>
      <c r="D14" s="12">
        <v>5</v>
      </c>
      <c r="E14" s="13">
        <v>86</v>
      </c>
      <c r="F14" s="21">
        <f t="shared" si="0"/>
        <v>25.8</v>
      </c>
      <c r="G14" s="22">
        <v>79</v>
      </c>
      <c r="H14" s="23">
        <f t="shared" si="1"/>
        <v>55.3</v>
      </c>
      <c r="I14" s="23">
        <f t="shared" si="2"/>
        <v>81.1</v>
      </c>
      <c r="J14" s="51" t="s">
        <v>606</v>
      </c>
    </row>
    <row r="15" spans="1:10" ht="14.25">
      <c r="A15" s="51" t="s">
        <v>629</v>
      </c>
      <c r="B15" s="51" t="s">
        <v>630</v>
      </c>
      <c r="C15" s="12">
        <v>32</v>
      </c>
      <c r="D15" s="12">
        <v>16</v>
      </c>
      <c r="E15" s="13">
        <v>79</v>
      </c>
      <c r="F15" s="21">
        <f t="shared" si="0"/>
        <v>23.7</v>
      </c>
      <c r="G15" s="22">
        <v>82</v>
      </c>
      <c r="H15" s="23">
        <f t="shared" si="1"/>
        <v>57.4</v>
      </c>
      <c r="I15" s="23">
        <f t="shared" si="2"/>
        <v>81.1</v>
      </c>
      <c r="J15" s="51" t="s">
        <v>606</v>
      </c>
    </row>
    <row r="16" spans="1:10" ht="14.25">
      <c r="A16" s="51" t="s">
        <v>631</v>
      </c>
      <c r="B16" s="51" t="s">
        <v>632</v>
      </c>
      <c r="C16" s="12">
        <v>33</v>
      </c>
      <c r="D16" s="12">
        <v>2</v>
      </c>
      <c r="E16" s="13">
        <v>66</v>
      </c>
      <c r="F16" s="21">
        <f t="shared" si="0"/>
        <v>19.8</v>
      </c>
      <c r="G16" s="22">
        <v>87</v>
      </c>
      <c r="H16" s="23">
        <f t="shared" si="1"/>
        <v>60.9</v>
      </c>
      <c r="I16" s="23">
        <f t="shared" si="2"/>
        <v>80.7</v>
      </c>
      <c r="J16" s="51" t="s">
        <v>606</v>
      </c>
    </row>
    <row r="17" spans="1:10" ht="14.25">
      <c r="A17" s="51" t="s">
        <v>633</v>
      </c>
      <c r="B17" s="51" t="s">
        <v>634</v>
      </c>
      <c r="C17" s="12">
        <v>32</v>
      </c>
      <c r="D17" s="12">
        <v>11</v>
      </c>
      <c r="E17" s="13">
        <v>79</v>
      </c>
      <c r="F17" s="21">
        <f t="shared" si="0"/>
        <v>23.7</v>
      </c>
      <c r="G17" s="22">
        <v>81</v>
      </c>
      <c r="H17" s="23">
        <f t="shared" si="1"/>
        <v>56.699999999999996</v>
      </c>
      <c r="I17" s="23">
        <f t="shared" si="2"/>
        <v>80.39999999999999</v>
      </c>
      <c r="J17" s="51" t="s">
        <v>606</v>
      </c>
    </row>
    <row r="18" spans="1:10" ht="14.25">
      <c r="A18" s="51" t="s">
        <v>635</v>
      </c>
      <c r="B18" s="51" t="s">
        <v>636</v>
      </c>
      <c r="C18" s="12">
        <v>33</v>
      </c>
      <c r="D18" s="12">
        <v>7</v>
      </c>
      <c r="E18" s="13">
        <v>69</v>
      </c>
      <c r="F18" s="21">
        <f t="shared" si="0"/>
        <v>20.7</v>
      </c>
      <c r="G18" s="22">
        <v>85</v>
      </c>
      <c r="H18" s="23">
        <f t="shared" si="1"/>
        <v>59.49999999999999</v>
      </c>
      <c r="I18" s="23">
        <f t="shared" si="2"/>
        <v>80.19999999999999</v>
      </c>
      <c r="J18" s="51" t="s">
        <v>606</v>
      </c>
    </row>
    <row r="19" spans="1:10" ht="14.25">
      <c r="A19" s="51" t="s">
        <v>637</v>
      </c>
      <c r="B19" s="51" t="s">
        <v>638</v>
      </c>
      <c r="C19" s="12">
        <v>33</v>
      </c>
      <c r="D19" s="12">
        <v>6</v>
      </c>
      <c r="E19" s="13">
        <v>64</v>
      </c>
      <c r="F19" s="21">
        <f t="shared" si="0"/>
        <v>19.2</v>
      </c>
      <c r="G19" s="22">
        <v>87</v>
      </c>
      <c r="H19" s="23">
        <f t="shared" si="1"/>
        <v>60.9</v>
      </c>
      <c r="I19" s="23">
        <f t="shared" si="2"/>
        <v>80.1</v>
      </c>
      <c r="J19" s="51" t="s">
        <v>606</v>
      </c>
    </row>
    <row r="20" spans="1:10" ht="14.25">
      <c r="A20" s="51" t="s">
        <v>639</v>
      </c>
      <c r="B20" s="51" t="s">
        <v>640</v>
      </c>
      <c r="C20" s="12">
        <v>32</v>
      </c>
      <c r="D20" s="12">
        <v>7</v>
      </c>
      <c r="E20" s="13">
        <v>73</v>
      </c>
      <c r="F20" s="21">
        <f t="shared" si="0"/>
        <v>21.9</v>
      </c>
      <c r="G20" s="22">
        <v>83</v>
      </c>
      <c r="H20" s="23">
        <f t="shared" si="1"/>
        <v>58.099999999999994</v>
      </c>
      <c r="I20" s="23">
        <f t="shared" si="2"/>
        <v>80</v>
      </c>
      <c r="J20" s="51" t="s">
        <v>606</v>
      </c>
    </row>
    <row r="21" spans="1:10" ht="14.25">
      <c r="A21" s="51" t="s">
        <v>641</v>
      </c>
      <c r="B21" s="51" t="s">
        <v>642</v>
      </c>
      <c r="C21" s="12">
        <v>32</v>
      </c>
      <c r="D21" s="12">
        <v>10</v>
      </c>
      <c r="E21" s="13">
        <v>73</v>
      </c>
      <c r="F21" s="21">
        <f t="shared" si="0"/>
        <v>21.9</v>
      </c>
      <c r="G21" s="22">
        <v>83</v>
      </c>
      <c r="H21" s="23">
        <f t="shared" si="1"/>
        <v>58.099999999999994</v>
      </c>
      <c r="I21" s="23">
        <f t="shared" si="2"/>
        <v>80</v>
      </c>
      <c r="J21" s="51" t="s">
        <v>606</v>
      </c>
    </row>
    <row r="22" spans="1:10" ht="14.25">
      <c r="A22" s="51" t="s">
        <v>643</v>
      </c>
      <c r="B22" s="51" t="s">
        <v>644</v>
      </c>
      <c r="C22" s="12">
        <v>32</v>
      </c>
      <c r="D22" s="12">
        <v>18</v>
      </c>
      <c r="E22" s="13">
        <v>75</v>
      </c>
      <c r="F22" s="21">
        <f t="shared" si="0"/>
        <v>22.5</v>
      </c>
      <c r="G22" s="22">
        <v>82</v>
      </c>
      <c r="H22" s="23">
        <f t="shared" si="1"/>
        <v>57.4</v>
      </c>
      <c r="I22" s="23">
        <f t="shared" si="2"/>
        <v>79.9</v>
      </c>
      <c r="J22" s="51" t="s">
        <v>606</v>
      </c>
    </row>
    <row r="23" spans="1:10" ht="14.25">
      <c r="A23" s="51" t="s">
        <v>645</v>
      </c>
      <c r="B23" s="51" t="s">
        <v>646</v>
      </c>
      <c r="C23" s="12">
        <v>32</v>
      </c>
      <c r="D23" s="12">
        <v>28</v>
      </c>
      <c r="E23" s="13">
        <v>68</v>
      </c>
      <c r="F23" s="21">
        <f t="shared" si="0"/>
        <v>20.4</v>
      </c>
      <c r="G23" s="22">
        <v>85</v>
      </c>
      <c r="H23" s="23">
        <f t="shared" si="1"/>
        <v>59.49999999999999</v>
      </c>
      <c r="I23" s="23">
        <f t="shared" si="2"/>
        <v>79.89999999999999</v>
      </c>
      <c r="J23" s="51" t="s">
        <v>606</v>
      </c>
    </row>
    <row r="24" spans="1:10" ht="14.25">
      <c r="A24" s="51" t="s">
        <v>647</v>
      </c>
      <c r="B24" s="51" t="s">
        <v>648</v>
      </c>
      <c r="C24" s="12">
        <v>33</v>
      </c>
      <c r="D24" s="12">
        <v>19</v>
      </c>
      <c r="E24" s="13">
        <v>62</v>
      </c>
      <c r="F24" s="21">
        <f t="shared" si="0"/>
        <v>18.599999999999998</v>
      </c>
      <c r="G24" s="22">
        <v>87</v>
      </c>
      <c r="H24" s="23">
        <f t="shared" si="1"/>
        <v>60.9</v>
      </c>
      <c r="I24" s="23">
        <f t="shared" si="2"/>
        <v>79.5</v>
      </c>
      <c r="J24" s="51" t="s">
        <v>606</v>
      </c>
    </row>
    <row r="25" spans="1:10" ht="14.25">
      <c r="A25" s="51" t="s">
        <v>649</v>
      </c>
      <c r="B25" s="51" t="s">
        <v>650</v>
      </c>
      <c r="C25" s="12">
        <v>34</v>
      </c>
      <c r="D25" s="12">
        <v>2</v>
      </c>
      <c r="E25" s="13">
        <v>62</v>
      </c>
      <c r="F25" s="21">
        <f t="shared" si="0"/>
        <v>18.599999999999998</v>
      </c>
      <c r="G25" s="22">
        <v>87</v>
      </c>
      <c r="H25" s="23">
        <f t="shared" si="1"/>
        <v>60.9</v>
      </c>
      <c r="I25" s="23">
        <f t="shared" si="2"/>
        <v>79.5</v>
      </c>
      <c r="J25" s="51" t="s">
        <v>606</v>
      </c>
    </row>
    <row r="26" spans="1:10" ht="14.25">
      <c r="A26" s="51" t="s">
        <v>651</v>
      </c>
      <c r="B26" s="51" t="s">
        <v>652</v>
      </c>
      <c r="C26" s="12">
        <v>33</v>
      </c>
      <c r="D26" s="12">
        <v>14</v>
      </c>
      <c r="E26" s="13">
        <v>71</v>
      </c>
      <c r="F26" s="21">
        <f t="shared" si="0"/>
        <v>21.3</v>
      </c>
      <c r="G26" s="22">
        <v>83</v>
      </c>
      <c r="H26" s="23">
        <f t="shared" si="1"/>
        <v>58.099999999999994</v>
      </c>
      <c r="I26" s="23">
        <f t="shared" si="2"/>
        <v>79.39999999999999</v>
      </c>
      <c r="J26" s="51" t="s">
        <v>606</v>
      </c>
    </row>
    <row r="27" spans="1:10" ht="14.25">
      <c r="A27" s="51" t="s">
        <v>653</v>
      </c>
      <c r="B27" s="51" t="s">
        <v>654</v>
      </c>
      <c r="C27" s="12">
        <v>32</v>
      </c>
      <c r="D27" s="12">
        <v>3</v>
      </c>
      <c r="E27" s="13">
        <v>80</v>
      </c>
      <c r="F27" s="21">
        <f t="shared" si="0"/>
        <v>24</v>
      </c>
      <c r="G27" s="22">
        <v>79</v>
      </c>
      <c r="H27" s="23">
        <f t="shared" si="1"/>
        <v>55.3</v>
      </c>
      <c r="I27" s="23">
        <f t="shared" si="2"/>
        <v>79.3</v>
      </c>
      <c r="J27" s="51" t="s">
        <v>606</v>
      </c>
    </row>
    <row r="28" spans="1:10" ht="14.25">
      <c r="A28" s="51" t="s">
        <v>655</v>
      </c>
      <c r="B28" s="51" t="s">
        <v>656</v>
      </c>
      <c r="C28" s="12">
        <v>33</v>
      </c>
      <c r="D28" s="12">
        <v>11</v>
      </c>
      <c r="E28" s="13">
        <v>77</v>
      </c>
      <c r="F28" s="21">
        <f t="shared" si="0"/>
        <v>23.099999999999998</v>
      </c>
      <c r="G28" s="22">
        <v>80</v>
      </c>
      <c r="H28" s="23">
        <f t="shared" si="1"/>
        <v>56</v>
      </c>
      <c r="I28" s="23">
        <f t="shared" si="2"/>
        <v>79.1</v>
      </c>
      <c r="J28" s="51" t="s">
        <v>606</v>
      </c>
    </row>
    <row r="29" spans="1:10" ht="14.25">
      <c r="A29" s="51" t="s">
        <v>657</v>
      </c>
      <c r="B29" s="51" t="s">
        <v>658</v>
      </c>
      <c r="C29" s="12">
        <v>33</v>
      </c>
      <c r="D29" s="12">
        <v>30</v>
      </c>
      <c r="E29" s="13">
        <v>76</v>
      </c>
      <c r="F29" s="21">
        <f t="shared" si="0"/>
        <v>22.8</v>
      </c>
      <c r="G29" s="22">
        <v>80</v>
      </c>
      <c r="H29" s="23">
        <f t="shared" si="1"/>
        <v>56</v>
      </c>
      <c r="I29" s="23">
        <f t="shared" si="2"/>
        <v>78.8</v>
      </c>
      <c r="J29" s="51" t="s">
        <v>606</v>
      </c>
    </row>
    <row r="30" spans="1:10" ht="14.25">
      <c r="A30" s="51" t="s">
        <v>659</v>
      </c>
      <c r="B30" s="51" t="s">
        <v>660</v>
      </c>
      <c r="C30" s="12">
        <v>33</v>
      </c>
      <c r="D30" s="12">
        <v>20</v>
      </c>
      <c r="E30" s="13">
        <v>64</v>
      </c>
      <c r="F30" s="21">
        <f t="shared" si="0"/>
        <v>19.2</v>
      </c>
      <c r="G30" s="22">
        <v>85</v>
      </c>
      <c r="H30" s="23">
        <f t="shared" si="1"/>
        <v>59.49999999999999</v>
      </c>
      <c r="I30" s="23">
        <f t="shared" si="2"/>
        <v>78.69999999999999</v>
      </c>
      <c r="J30" s="51" t="s">
        <v>606</v>
      </c>
    </row>
    <row r="31" spans="1:10" ht="14.25">
      <c r="A31" s="51" t="s">
        <v>661</v>
      </c>
      <c r="B31" s="51" t="s">
        <v>662</v>
      </c>
      <c r="C31" s="12">
        <v>32</v>
      </c>
      <c r="D31" s="12">
        <v>12</v>
      </c>
      <c r="E31" s="13">
        <v>75</v>
      </c>
      <c r="F31" s="21">
        <f t="shared" si="0"/>
        <v>22.5</v>
      </c>
      <c r="G31" s="22">
        <v>80</v>
      </c>
      <c r="H31" s="23">
        <f t="shared" si="1"/>
        <v>56</v>
      </c>
      <c r="I31" s="23">
        <f t="shared" si="2"/>
        <v>78.5</v>
      </c>
      <c r="J31" s="51" t="s">
        <v>606</v>
      </c>
    </row>
    <row r="32" spans="1:10" ht="14.25">
      <c r="A32" s="51" t="s">
        <v>663</v>
      </c>
      <c r="B32" s="51" t="s">
        <v>664</v>
      </c>
      <c r="C32" s="12">
        <v>33</v>
      </c>
      <c r="D32" s="12">
        <v>24</v>
      </c>
      <c r="E32" s="13">
        <v>70</v>
      </c>
      <c r="F32" s="21">
        <f t="shared" si="0"/>
        <v>21</v>
      </c>
      <c r="G32" s="22">
        <v>82</v>
      </c>
      <c r="H32" s="23">
        <f t="shared" si="1"/>
        <v>57.4</v>
      </c>
      <c r="I32" s="23">
        <f t="shared" si="2"/>
        <v>78.4</v>
      </c>
      <c r="J32" s="51" t="s">
        <v>606</v>
      </c>
    </row>
    <row r="33" spans="1:10" ht="14.25">
      <c r="A33" s="51" t="s">
        <v>665</v>
      </c>
      <c r="B33" s="51" t="s">
        <v>666</v>
      </c>
      <c r="C33" s="12">
        <v>32</v>
      </c>
      <c r="D33" s="12">
        <v>1</v>
      </c>
      <c r="E33" s="13">
        <v>65</v>
      </c>
      <c r="F33" s="21">
        <f t="shared" si="0"/>
        <v>19.5</v>
      </c>
      <c r="G33" s="22">
        <v>84</v>
      </c>
      <c r="H33" s="23">
        <f t="shared" si="1"/>
        <v>58.8</v>
      </c>
      <c r="I33" s="23">
        <f t="shared" si="2"/>
        <v>78.3</v>
      </c>
      <c r="J33" s="51" t="s">
        <v>606</v>
      </c>
    </row>
    <row r="34" spans="1:10" ht="14.25">
      <c r="A34" s="51" t="s">
        <v>667</v>
      </c>
      <c r="B34" s="51" t="s">
        <v>668</v>
      </c>
      <c r="C34" s="12">
        <v>33</v>
      </c>
      <c r="D34" s="12">
        <v>23</v>
      </c>
      <c r="E34" s="13">
        <v>53</v>
      </c>
      <c r="F34" s="21">
        <f t="shared" si="0"/>
        <v>15.899999999999999</v>
      </c>
      <c r="G34" s="22">
        <v>88</v>
      </c>
      <c r="H34" s="23">
        <f t="shared" si="1"/>
        <v>61.599999999999994</v>
      </c>
      <c r="I34" s="23">
        <f t="shared" si="2"/>
        <v>77.5</v>
      </c>
      <c r="J34" s="51" t="s">
        <v>606</v>
      </c>
    </row>
    <row r="35" spans="1:10" ht="14.25">
      <c r="A35" s="51" t="s">
        <v>669</v>
      </c>
      <c r="B35" s="51" t="s">
        <v>670</v>
      </c>
      <c r="C35" s="12">
        <v>33</v>
      </c>
      <c r="D35" s="12">
        <v>26</v>
      </c>
      <c r="E35" s="13">
        <v>76</v>
      </c>
      <c r="F35" s="21">
        <f aca="true" t="shared" si="3" ref="F35:F45">E35*0.3</f>
        <v>22.8</v>
      </c>
      <c r="G35" s="22">
        <v>78</v>
      </c>
      <c r="H35" s="23">
        <f aca="true" t="shared" si="4" ref="H35:H45">G35*0.7</f>
        <v>54.599999999999994</v>
      </c>
      <c r="I35" s="23">
        <f aca="true" t="shared" si="5" ref="I35:I45">F35+H35</f>
        <v>77.39999999999999</v>
      </c>
      <c r="J35" s="51" t="s">
        <v>606</v>
      </c>
    </row>
    <row r="36" spans="1:10" ht="14.25">
      <c r="A36" s="51" t="s">
        <v>671</v>
      </c>
      <c r="B36" s="51" t="s">
        <v>672</v>
      </c>
      <c r="C36" s="12">
        <v>32</v>
      </c>
      <c r="D36" s="12">
        <v>9</v>
      </c>
      <c r="E36" s="13">
        <v>66</v>
      </c>
      <c r="F36" s="21">
        <f t="shared" si="3"/>
        <v>19.8</v>
      </c>
      <c r="G36" s="22">
        <v>82</v>
      </c>
      <c r="H36" s="23">
        <f t="shared" si="4"/>
        <v>57.4</v>
      </c>
      <c r="I36" s="23">
        <f t="shared" si="5"/>
        <v>77.2</v>
      </c>
      <c r="J36" s="51" t="s">
        <v>606</v>
      </c>
    </row>
    <row r="37" spans="1:10" ht="14.25">
      <c r="A37" s="51" t="s">
        <v>673</v>
      </c>
      <c r="B37" s="51" t="s">
        <v>674</v>
      </c>
      <c r="C37" s="12">
        <v>32</v>
      </c>
      <c r="D37" s="12">
        <v>21</v>
      </c>
      <c r="E37" s="13">
        <v>72</v>
      </c>
      <c r="F37" s="21">
        <f t="shared" si="3"/>
        <v>21.599999999999998</v>
      </c>
      <c r="G37" s="22">
        <v>79</v>
      </c>
      <c r="H37" s="23">
        <f t="shared" si="4"/>
        <v>55.3</v>
      </c>
      <c r="I37" s="23">
        <f t="shared" si="5"/>
        <v>76.89999999999999</v>
      </c>
      <c r="J37" s="51" t="s">
        <v>606</v>
      </c>
    </row>
    <row r="38" spans="1:10" ht="14.25">
      <c r="A38" s="51" t="s">
        <v>675</v>
      </c>
      <c r="B38" s="51" t="s">
        <v>676</v>
      </c>
      <c r="C38" s="12">
        <v>33</v>
      </c>
      <c r="D38" s="12">
        <v>28</v>
      </c>
      <c r="E38" s="13">
        <v>60</v>
      </c>
      <c r="F38" s="21">
        <f t="shared" si="3"/>
        <v>18</v>
      </c>
      <c r="G38" s="22">
        <v>84</v>
      </c>
      <c r="H38" s="23">
        <f t="shared" si="4"/>
        <v>58.8</v>
      </c>
      <c r="I38" s="23">
        <f t="shared" si="5"/>
        <v>76.8</v>
      </c>
      <c r="J38" s="51" t="s">
        <v>606</v>
      </c>
    </row>
    <row r="39" spans="1:10" ht="14.25">
      <c r="A39" s="51" t="s">
        <v>677</v>
      </c>
      <c r="B39" s="51" t="s">
        <v>678</v>
      </c>
      <c r="C39" s="12">
        <v>34</v>
      </c>
      <c r="D39" s="12">
        <v>5</v>
      </c>
      <c r="E39" s="13">
        <v>74</v>
      </c>
      <c r="F39" s="21">
        <f t="shared" si="3"/>
        <v>22.2</v>
      </c>
      <c r="G39" s="22">
        <v>78</v>
      </c>
      <c r="H39" s="23">
        <f t="shared" si="4"/>
        <v>54.599999999999994</v>
      </c>
      <c r="I39" s="23">
        <f t="shared" si="5"/>
        <v>76.8</v>
      </c>
      <c r="J39" s="51" t="s">
        <v>606</v>
      </c>
    </row>
    <row r="40" spans="1:10" ht="14.25">
      <c r="A40" s="51" t="s">
        <v>679</v>
      </c>
      <c r="B40" s="51" t="s">
        <v>680</v>
      </c>
      <c r="C40" s="12">
        <v>33</v>
      </c>
      <c r="D40" s="12">
        <v>16</v>
      </c>
      <c r="E40" s="13">
        <v>64</v>
      </c>
      <c r="F40" s="21">
        <f t="shared" si="3"/>
        <v>19.2</v>
      </c>
      <c r="G40" s="22">
        <v>82</v>
      </c>
      <c r="H40" s="23">
        <f t="shared" si="4"/>
        <v>57.4</v>
      </c>
      <c r="I40" s="23">
        <f t="shared" si="5"/>
        <v>76.6</v>
      </c>
      <c r="J40" s="51" t="s">
        <v>606</v>
      </c>
    </row>
    <row r="41" spans="1:10" ht="14.25">
      <c r="A41" s="51" t="s">
        <v>681</v>
      </c>
      <c r="B41" s="51" t="s">
        <v>682</v>
      </c>
      <c r="C41" s="12">
        <v>32</v>
      </c>
      <c r="D41" s="12">
        <v>20</v>
      </c>
      <c r="E41" s="13">
        <v>54</v>
      </c>
      <c r="F41" s="21">
        <f t="shared" si="3"/>
        <v>16.2</v>
      </c>
      <c r="G41" s="22">
        <v>86</v>
      </c>
      <c r="H41" s="23">
        <f t="shared" si="4"/>
        <v>60.199999999999996</v>
      </c>
      <c r="I41" s="23">
        <f t="shared" si="5"/>
        <v>76.39999999999999</v>
      </c>
      <c r="J41" s="51" t="s">
        <v>606</v>
      </c>
    </row>
    <row r="42" spans="1:10" ht="14.25">
      <c r="A42" s="51" t="s">
        <v>683</v>
      </c>
      <c r="B42" s="51" t="s">
        <v>684</v>
      </c>
      <c r="C42" s="12">
        <v>32</v>
      </c>
      <c r="D42" s="12">
        <v>27</v>
      </c>
      <c r="E42" s="13">
        <v>62</v>
      </c>
      <c r="F42" s="21">
        <f t="shared" si="3"/>
        <v>18.599999999999998</v>
      </c>
      <c r="G42" s="22">
        <v>82</v>
      </c>
      <c r="H42" s="23">
        <f t="shared" si="4"/>
        <v>57.4</v>
      </c>
      <c r="I42" s="23">
        <f t="shared" si="5"/>
        <v>76</v>
      </c>
      <c r="J42" s="51" t="s">
        <v>606</v>
      </c>
    </row>
    <row r="43" spans="1:10" ht="14.25">
      <c r="A43" s="51" t="s">
        <v>685</v>
      </c>
      <c r="B43" s="51" t="s">
        <v>686</v>
      </c>
      <c r="C43" s="12">
        <v>33</v>
      </c>
      <c r="D43" s="12">
        <v>9</v>
      </c>
      <c r="E43" s="13">
        <v>55</v>
      </c>
      <c r="F43" s="21">
        <f t="shared" si="3"/>
        <v>16.5</v>
      </c>
      <c r="G43" s="22">
        <v>85</v>
      </c>
      <c r="H43" s="23">
        <f t="shared" si="4"/>
        <v>59.49999999999999</v>
      </c>
      <c r="I43" s="23">
        <f t="shared" si="5"/>
        <v>76</v>
      </c>
      <c r="J43" s="51" t="s">
        <v>606</v>
      </c>
    </row>
    <row r="44" spans="1:10" ht="14.25">
      <c r="A44" s="51" t="s">
        <v>687</v>
      </c>
      <c r="B44" s="51" t="s">
        <v>568</v>
      </c>
      <c r="C44" s="12">
        <v>33</v>
      </c>
      <c r="D44" s="12">
        <v>10</v>
      </c>
      <c r="E44" s="13">
        <v>59</v>
      </c>
      <c r="F44" s="21">
        <f t="shared" si="3"/>
        <v>17.7</v>
      </c>
      <c r="G44" s="22">
        <v>83</v>
      </c>
      <c r="H44" s="23">
        <f t="shared" si="4"/>
        <v>58.099999999999994</v>
      </c>
      <c r="I44" s="23">
        <f t="shared" si="5"/>
        <v>75.8</v>
      </c>
      <c r="J44" s="51" t="s">
        <v>606</v>
      </c>
    </row>
    <row r="45" spans="1:10" s="5" customFormat="1" ht="14.25">
      <c r="A45" s="52" t="s">
        <v>688</v>
      </c>
      <c r="B45" s="52" t="s">
        <v>689</v>
      </c>
      <c r="C45" s="25">
        <v>33</v>
      </c>
      <c r="D45" s="25">
        <v>12</v>
      </c>
      <c r="E45" s="13">
        <v>66</v>
      </c>
      <c r="F45" s="21">
        <f t="shared" si="3"/>
        <v>19.8</v>
      </c>
      <c r="G45" s="22">
        <v>80</v>
      </c>
      <c r="H45" s="23">
        <f t="shared" si="4"/>
        <v>56</v>
      </c>
      <c r="I45" s="23">
        <f t="shared" si="5"/>
        <v>75.8</v>
      </c>
      <c r="J45" s="52" t="s">
        <v>606</v>
      </c>
    </row>
  </sheetData>
  <sheetProtection/>
  <mergeCells count="1">
    <mergeCell ref="A1:J1"/>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34"/>
  <sheetViews>
    <sheetView zoomScale="85" zoomScaleNormal="85" zoomScaleSheetLayoutView="100" workbookViewId="0" topLeftCell="A1">
      <pane ySplit="2" topLeftCell="A11"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50390625" style="17" customWidth="1"/>
    <col min="7" max="7" width="5.125" style="1" customWidth="1"/>
    <col min="8" max="9" width="6.50390625" style="18" customWidth="1"/>
    <col min="10" max="10" width="11.25390625" style="2" customWidth="1"/>
    <col min="11" max="16384" width="9.00390625" style="5" customWidth="1"/>
  </cols>
  <sheetData>
    <row r="1" spans="1:10" ht="36" customHeight="1">
      <c r="A1" s="6" t="s">
        <v>690</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691</v>
      </c>
      <c r="B3" s="51" t="s">
        <v>692</v>
      </c>
      <c r="C3" s="12">
        <v>37</v>
      </c>
      <c r="D3" s="12">
        <v>1</v>
      </c>
      <c r="E3" s="13">
        <v>81</v>
      </c>
      <c r="F3" s="21">
        <f aca="true" t="shared" si="0" ref="F3:F34">E3*0.3</f>
        <v>24.3</v>
      </c>
      <c r="G3" s="22">
        <v>86</v>
      </c>
      <c r="H3" s="23">
        <f aca="true" t="shared" si="1" ref="H3:H34">G3*0.7</f>
        <v>60.199999999999996</v>
      </c>
      <c r="I3" s="23">
        <f aca="true" t="shared" si="2" ref="I3:I34">F3+H3</f>
        <v>84.5</v>
      </c>
      <c r="J3" s="51" t="s">
        <v>693</v>
      </c>
    </row>
    <row r="4" spans="1:10" ht="14.25">
      <c r="A4" s="51" t="s">
        <v>694</v>
      </c>
      <c r="B4" s="51" t="s">
        <v>695</v>
      </c>
      <c r="C4" s="12">
        <v>37</v>
      </c>
      <c r="D4" s="12">
        <v>9</v>
      </c>
      <c r="E4" s="13">
        <v>70</v>
      </c>
      <c r="F4" s="21">
        <f t="shared" si="0"/>
        <v>21</v>
      </c>
      <c r="G4" s="22">
        <v>89</v>
      </c>
      <c r="H4" s="23">
        <f t="shared" si="1"/>
        <v>62.3</v>
      </c>
      <c r="I4" s="23">
        <f t="shared" si="2"/>
        <v>83.3</v>
      </c>
      <c r="J4" s="51" t="s">
        <v>693</v>
      </c>
    </row>
    <row r="5" spans="1:10" ht="14.25">
      <c r="A5" s="51" t="s">
        <v>696</v>
      </c>
      <c r="B5" s="51" t="s">
        <v>697</v>
      </c>
      <c r="C5" s="12">
        <v>35</v>
      </c>
      <c r="D5" s="12">
        <v>4</v>
      </c>
      <c r="E5" s="13">
        <v>74</v>
      </c>
      <c r="F5" s="21">
        <f t="shared" si="0"/>
        <v>22.2</v>
      </c>
      <c r="G5" s="22">
        <v>86</v>
      </c>
      <c r="H5" s="23">
        <f t="shared" si="1"/>
        <v>60.199999999999996</v>
      </c>
      <c r="I5" s="23">
        <f t="shared" si="2"/>
        <v>82.39999999999999</v>
      </c>
      <c r="J5" s="51" t="s">
        <v>693</v>
      </c>
    </row>
    <row r="6" spans="1:10" ht="14.25">
      <c r="A6" s="51" t="s">
        <v>698</v>
      </c>
      <c r="B6" s="51" t="s">
        <v>699</v>
      </c>
      <c r="C6" s="12">
        <v>34</v>
      </c>
      <c r="D6" s="12">
        <v>12</v>
      </c>
      <c r="E6" s="13">
        <v>88</v>
      </c>
      <c r="F6" s="21">
        <f t="shared" si="0"/>
        <v>26.4</v>
      </c>
      <c r="G6" s="22">
        <v>79</v>
      </c>
      <c r="H6" s="23">
        <f t="shared" si="1"/>
        <v>55.3</v>
      </c>
      <c r="I6" s="23">
        <f t="shared" si="2"/>
        <v>81.69999999999999</v>
      </c>
      <c r="J6" s="51" t="s">
        <v>693</v>
      </c>
    </row>
    <row r="7" spans="1:10" ht="14.25">
      <c r="A7" s="51" t="s">
        <v>700</v>
      </c>
      <c r="B7" s="51" t="s">
        <v>701</v>
      </c>
      <c r="C7" s="12">
        <v>36</v>
      </c>
      <c r="D7" s="12">
        <v>5</v>
      </c>
      <c r="E7" s="13">
        <v>83</v>
      </c>
      <c r="F7" s="21">
        <f t="shared" si="0"/>
        <v>24.9</v>
      </c>
      <c r="G7" s="22">
        <v>78</v>
      </c>
      <c r="H7" s="23">
        <f t="shared" si="1"/>
        <v>54.599999999999994</v>
      </c>
      <c r="I7" s="23">
        <f t="shared" si="2"/>
        <v>79.5</v>
      </c>
      <c r="J7" s="51" t="s">
        <v>693</v>
      </c>
    </row>
    <row r="8" spans="1:10" ht="14.25">
      <c r="A8" s="51" t="s">
        <v>702</v>
      </c>
      <c r="B8" s="51" t="s">
        <v>703</v>
      </c>
      <c r="C8" s="12">
        <v>35</v>
      </c>
      <c r="D8" s="12">
        <v>27</v>
      </c>
      <c r="E8" s="13">
        <v>75</v>
      </c>
      <c r="F8" s="21">
        <f t="shared" si="0"/>
        <v>22.5</v>
      </c>
      <c r="G8" s="22">
        <v>81</v>
      </c>
      <c r="H8" s="23">
        <f t="shared" si="1"/>
        <v>56.699999999999996</v>
      </c>
      <c r="I8" s="23">
        <f t="shared" si="2"/>
        <v>79.19999999999999</v>
      </c>
      <c r="J8" s="51" t="s">
        <v>693</v>
      </c>
    </row>
    <row r="9" spans="1:10" ht="14.25">
      <c r="A9" s="51" t="s">
        <v>704</v>
      </c>
      <c r="B9" s="51" t="s">
        <v>705</v>
      </c>
      <c r="C9" s="12">
        <v>36</v>
      </c>
      <c r="D9" s="12">
        <v>30</v>
      </c>
      <c r="E9" s="13">
        <v>76</v>
      </c>
      <c r="F9" s="21">
        <f t="shared" si="0"/>
        <v>22.8</v>
      </c>
      <c r="G9" s="22">
        <v>80</v>
      </c>
      <c r="H9" s="23">
        <f t="shared" si="1"/>
        <v>56</v>
      </c>
      <c r="I9" s="23">
        <f t="shared" si="2"/>
        <v>78.8</v>
      </c>
      <c r="J9" s="51" t="s">
        <v>693</v>
      </c>
    </row>
    <row r="10" spans="1:10" ht="14.25">
      <c r="A10" s="51" t="s">
        <v>706</v>
      </c>
      <c r="B10" s="51" t="s">
        <v>707</v>
      </c>
      <c r="C10" s="12">
        <v>36</v>
      </c>
      <c r="D10" s="12">
        <v>23</v>
      </c>
      <c r="E10" s="13">
        <v>62</v>
      </c>
      <c r="F10" s="21">
        <f t="shared" si="0"/>
        <v>18.599999999999998</v>
      </c>
      <c r="G10" s="22">
        <v>82</v>
      </c>
      <c r="H10" s="23">
        <f t="shared" si="1"/>
        <v>57.4</v>
      </c>
      <c r="I10" s="23">
        <f t="shared" si="2"/>
        <v>76</v>
      </c>
      <c r="J10" s="51" t="s">
        <v>693</v>
      </c>
    </row>
    <row r="11" spans="1:10" ht="14.25">
      <c r="A11" s="51" t="s">
        <v>708</v>
      </c>
      <c r="B11" s="51" t="s">
        <v>709</v>
      </c>
      <c r="C11" s="12">
        <v>36</v>
      </c>
      <c r="D11" s="12">
        <v>8</v>
      </c>
      <c r="E11" s="13">
        <v>59</v>
      </c>
      <c r="F11" s="21">
        <f t="shared" si="0"/>
        <v>17.7</v>
      </c>
      <c r="G11" s="22">
        <v>83</v>
      </c>
      <c r="H11" s="23">
        <f t="shared" si="1"/>
        <v>58.099999999999994</v>
      </c>
      <c r="I11" s="23">
        <f t="shared" si="2"/>
        <v>75.8</v>
      </c>
      <c r="J11" s="51" t="s">
        <v>693</v>
      </c>
    </row>
    <row r="12" spans="1:10" ht="14.25">
      <c r="A12" s="51" t="s">
        <v>710</v>
      </c>
      <c r="B12" s="51" t="s">
        <v>711</v>
      </c>
      <c r="C12" s="12">
        <v>37</v>
      </c>
      <c r="D12" s="12">
        <v>26</v>
      </c>
      <c r="E12" s="13">
        <v>69</v>
      </c>
      <c r="F12" s="21">
        <f t="shared" si="0"/>
        <v>20.7</v>
      </c>
      <c r="G12" s="22">
        <v>78</v>
      </c>
      <c r="H12" s="23">
        <f t="shared" si="1"/>
        <v>54.599999999999994</v>
      </c>
      <c r="I12" s="23">
        <f t="shared" si="2"/>
        <v>75.3</v>
      </c>
      <c r="J12" s="51" t="s">
        <v>693</v>
      </c>
    </row>
    <row r="13" spans="1:10" ht="14.25">
      <c r="A13" s="51" t="s">
        <v>712</v>
      </c>
      <c r="B13" s="51" t="s">
        <v>713</v>
      </c>
      <c r="C13" s="12">
        <v>35</v>
      </c>
      <c r="D13" s="12">
        <v>1</v>
      </c>
      <c r="E13" s="13">
        <v>66</v>
      </c>
      <c r="F13" s="21">
        <f t="shared" si="0"/>
        <v>19.8</v>
      </c>
      <c r="G13" s="22">
        <v>79</v>
      </c>
      <c r="H13" s="23">
        <f t="shared" si="1"/>
        <v>55.3</v>
      </c>
      <c r="I13" s="23">
        <f t="shared" si="2"/>
        <v>75.1</v>
      </c>
      <c r="J13" s="51" t="s">
        <v>693</v>
      </c>
    </row>
    <row r="14" spans="1:10" ht="14.25">
      <c r="A14" s="51" t="s">
        <v>714</v>
      </c>
      <c r="B14" s="51" t="s">
        <v>715</v>
      </c>
      <c r="C14" s="12">
        <v>35</v>
      </c>
      <c r="D14" s="12">
        <v>14</v>
      </c>
      <c r="E14" s="13">
        <v>59</v>
      </c>
      <c r="F14" s="21">
        <f t="shared" si="0"/>
        <v>17.7</v>
      </c>
      <c r="G14" s="22">
        <v>82</v>
      </c>
      <c r="H14" s="23">
        <f t="shared" si="1"/>
        <v>57.4</v>
      </c>
      <c r="I14" s="23">
        <f t="shared" si="2"/>
        <v>75.1</v>
      </c>
      <c r="J14" s="51" t="s">
        <v>693</v>
      </c>
    </row>
    <row r="15" spans="1:10" ht="14.25">
      <c r="A15" s="51" t="s">
        <v>716</v>
      </c>
      <c r="B15" s="51" t="s">
        <v>717</v>
      </c>
      <c r="C15" s="12">
        <v>34</v>
      </c>
      <c r="D15" s="12">
        <v>20</v>
      </c>
      <c r="E15" s="13">
        <v>81</v>
      </c>
      <c r="F15" s="21">
        <f t="shared" si="0"/>
        <v>24.3</v>
      </c>
      <c r="G15" s="22">
        <v>72</v>
      </c>
      <c r="H15" s="23">
        <f t="shared" si="1"/>
        <v>50.4</v>
      </c>
      <c r="I15" s="23">
        <f t="shared" si="2"/>
        <v>74.7</v>
      </c>
      <c r="J15" s="51" t="s">
        <v>693</v>
      </c>
    </row>
    <row r="16" spans="1:10" ht="14.25">
      <c r="A16" s="51" t="s">
        <v>718</v>
      </c>
      <c r="B16" s="51" t="s">
        <v>719</v>
      </c>
      <c r="C16" s="12">
        <v>34</v>
      </c>
      <c r="D16" s="12">
        <v>10</v>
      </c>
      <c r="E16" s="13">
        <v>62</v>
      </c>
      <c r="F16" s="21">
        <f t="shared" si="0"/>
        <v>18.599999999999998</v>
      </c>
      <c r="G16" s="22">
        <v>80</v>
      </c>
      <c r="H16" s="23">
        <f t="shared" si="1"/>
        <v>56</v>
      </c>
      <c r="I16" s="23">
        <f t="shared" si="2"/>
        <v>74.6</v>
      </c>
      <c r="J16" s="51" t="s">
        <v>693</v>
      </c>
    </row>
    <row r="17" spans="1:10" ht="14.25">
      <c r="A17" s="51" t="s">
        <v>720</v>
      </c>
      <c r="B17" s="51" t="s">
        <v>721</v>
      </c>
      <c r="C17" s="12">
        <v>35</v>
      </c>
      <c r="D17" s="12">
        <v>29</v>
      </c>
      <c r="E17" s="13">
        <v>69</v>
      </c>
      <c r="F17" s="21">
        <f t="shared" si="0"/>
        <v>20.7</v>
      </c>
      <c r="G17" s="22">
        <v>77</v>
      </c>
      <c r="H17" s="23">
        <f t="shared" si="1"/>
        <v>53.9</v>
      </c>
      <c r="I17" s="23">
        <f t="shared" si="2"/>
        <v>74.6</v>
      </c>
      <c r="J17" s="51" t="s">
        <v>693</v>
      </c>
    </row>
    <row r="18" spans="1:10" ht="14.25">
      <c r="A18" s="51" t="s">
        <v>722</v>
      </c>
      <c r="B18" s="51" t="s">
        <v>723</v>
      </c>
      <c r="C18" s="12">
        <v>36</v>
      </c>
      <c r="D18" s="12">
        <v>11</v>
      </c>
      <c r="E18" s="13">
        <v>48</v>
      </c>
      <c r="F18" s="21">
        <f t="shared" si="0"/>
        <v>14.399999999999999</v>
      </c>
      <c r="G18" s="22">
        <v>86</v>
      </c>
      <c r="H18" s="23">
        <f t="shared" si="1"/>
        <v>60.199999999999996</v>
      </c>
      <c r="I18" s="23">
        <f t="shared" si="2"/>
        <v>74.6</v>
      </c>
      <c r="J18" s="51" t="s">
        <v>693</v>
      </c>
    </row>
    <row r="19" spans="1:10" ht="14.25">
      <c r="A19" s="51" t="s">
        <v>724</v>
      </c>
      <c r="B19" s="51" t="s">
        <v>725</v>
      </c>
      <c r="C19" s="12">
        <v>35</v>
      </c>
      <c r="D19" s="12">
        <v>2</v>
      </c>
      <c r="E19" s="13">
        <v>54</v>
      </c>
      <c r="F19" s="21">
        <f t="shared" si="0"/>
        <v>16.2</v>
      </c>
      <c r="G19" s="22">
        <v>83</v>
      </c>
      <c r="H19" s="23">
        <f t="shared" si="1"/>
        <v>58.099999999999994</v>
      </c>
      <c r="I19" s="23">
        <f t="shared" si="2"/>
        <v>74.3</v>
      </c>
      <c r="J19" s="51" t="s">
        <v>693</v>
      </c>
    </row>
    <row r="20" spans="1:10" ht="14.25">
      <c r="A20" s="51" t="s">
        <v>726</v>
      </c>
      <c r="B20" s="51" t="s">
        <v>727</v>
      </c>
      <c r="C20" s="12">
        <v>36</v>
      </c>
      <c r="D20" s="12">
        <v>29</v>
      </c>
      <c r="E20" s="13">
        <v>68</v>
      </c>
      <c r="F20" s="21">
        <f t="shared" si="0"/>
        <v>20.4</v>
      </c>
      <c r="G20" s="22">
        <v>77</v>
      </c>
      <c r="H20" s="23">
        <f t="shared" si="1"/>
        <v>53.9</v>
      </c>
      <c r="I20" s="23">
        <f t="shared" si="2"/>
        <v>74.3</v>
      </c>
      <c r="J20" s="51" t="s">
        <v>693</v>
      </c>
    </row>
    <row r="21" spans="1:10" ht="14.25">
      <c r="A21" s="51" t="s">
        <v>728</v>
      </c>
      <c r="B21" s="51" t="s">
        <v>729</v>
      </c>
      <c r="C21" s="12">
        <v>36</v>
      </c>
      <c r="D21" s="12">
        <v>4</v>
      </c>
      <c r="E21" s="13">
        <v>73</v>
      </c>
      <c r="F21" s="21">
        <f t="shared" si="0"/>
        <v>21.9</v>
      </c>
      <c r="G21" s="22">
        <v>74</v>
      </c>
      <c r="H21" s="23">
        <f t="shared" si="1"/>
        <v>51.8</v>
      </c>
      <c r="I21" s="23">
        <f t="shared" si="2"/>
        <v>73.69999999999999</v>
      </c>
      <c r="J21" s="51" t="s">
        <v>693</v>
      </c>
    </row>
    <row r="22" spans="1:10" ht="14.25">
      <c r="A22" s="51" t="s">
        <v>730</v>
      </c>
      <c r="B22" s="51" t="s">
        <v>731</v>
      </c>
      <c r="C22" s="12">
        <v>34</v>
      </c>
      <c r="D22" s="12">
        <v>25</v>
      </c>
      <c r="E22" s="13">
        <v>58</v>
      </c>
      <c r="F22" s="21">
        <f t="shared" si="0"/>
        <v>17.4</v>
      </c>
      <c r="G22" s="22">
        <v>80</v>
      </c>
      <c r="H22" s="23">
        <f t="shared" si="1"/>
        <v>56</v>
      </c>
      <c r="I22" s="23">
        <f t="shared" si="2"/>
        <v>73.4</v>
      </c>
      <c r="J22" s="51" t="s">
        <v>693</v>
      </c>
    </row>
    <row r="23" spans="1:10" ht="14.25">
      <c r="A23" s="51" t="s">
        <v>732</v>
      </c>
      <c r="B23" s="51" t="s">
        <v>733</v>
      </c>
      <c r="C23" s="12">
        <v>37</v>
      </c>
      <c r="D23" s="12">
        <v>16</v>
      </c>
      <c r="E23" s="13">
        <v>51</v>
      </c>
      <c r="F23" s="21">
        <f t="shared" si="0"/>
        <v>15.299999999999999</v>
      </c>
      <c r="G23" s="22">
        <v>83</v>
      </c>
      <c r="H23" s="23">
        <f t="shared" si="1"/>
        <v>58.099999999999994</v>
      </c>
      <c r="I23" s="23">
        <f t="shared" si="2"/>
        <v>73.39999999999999</v>
      </c>
      <c r="J23" s="51" t="s">
        <v>693</v>
      </c>
    </row>
    <row r="24" spans="1:10" ht="14.25">
      <c r="A24" s="51" t="s">
        <v>734</v>
      </c>
      <c r="B24" s="51" t="s">
        <v>735</v>
      </c>
      <c r="C24" s="12">
        <v>35</v>
      </c>
      <c r="D24" s="12">
        <v>15</v>
      </c>
      <c r="E24" s="13">
        <v>74</v>
      </c>
      <c r="F24" s="21">
        <f t="shared" si="0"/>
        <v>22.2</v>
      </c>
      <c r="G24" s="22">
        <v>72</v>
      </c>
      <c r="H24" s="23">
        <f t="shared" si="1"/>
        <v>50.4</v>
      </c>
      <c r="I24" s="23">
        <f t="shared" si="2"/>
        <v>72.6</v>
      </c>
      <c r="J24" s="51" t="s">
        <v>693</v>
      </c>
    </row>
    <row r="25" spans="1:10" ht="14.25">
      <c r="A25" s="51" t="s">
        <v>736</v>
      </c>
      <c r="B25" s="51" t="s">
        <v>737</v>
      </c>
      <c r="C25" s="12">
        <v>34</v>
      </c>
      <c r="D25" s="12">
        <v>17</v>
      </c>
      <c r="E25" s="13">
        <v>68</v>
      </c>
      <c r="F25" s="21">
        <f t="shared" si="0"/>
        <v>20.4</v>
      </c>
      <c r="G25" s="22">
        <v>74</v>
      </c>
      <c r="H25" s="23">
        <f t="shared" si="1"/>
        <v>51.8</v>
      </c>
      <c r="I25" s="23">
        <f t="shared" si="2"/>
        <v>72.19999999999999</v>
      </c>
      <c r="J25" s="51" t="s">
        <v>693</v>
      </c>
    </row>
    <row r="26" spans="1:10" ht="14.25">
      <c r="A26" s="51" t="s">
        <v>738</v>
      </c>
      <c r="B26" s="51" t="s">
        <v>739</v>
      </c>
      <c r="C26" s="12">
        <v>36</v>
      </c>
      <c r="D26" s="12">
        <v>12</v>
      </c>
      <c r="E26" s="13">
        <v>51</v>
      </c>
      <c r="F26" s="21">
        <f t="shared" si="0"/>
        <v>15.299999999999999</v>
      </c>
      <c r="G26" s="22">
        <v>80</v>
      </c>
      <c r="H26" s="23">
        <f t="shared" si="1"/>
        <v>56</v>
      </c>
      <c r="I26" s="23">
        <f t="shared" si="2"/>
        <v>71.3</v>
      </c>
      <c r="J26" s="51" t="s">
        <v>693</v>
      </c>
    </row>
    <row r="27" spans="1:10" ht="14.25">
      <c r="A27" s="51" t="s">
        <v>740</v>
      </c>
      <c r="B27" s="51" t="s">
        <v>741</v>
      </c>
      <c r="C27" s="12">
        <v>36</v>
      </c>
      <c r="D27" s="12">
        <v>22</v>
      </c>
      <c r="E27" s="13">
        <v>48</v>
      </c>
      <c r="F27" s="21">
        <f t="shared" si="0"/>
        <v>14.399999999999999</v>
      </c>
      <c r="G27" s="22">
        <v>81</v>
      </c>
      <c r="H27" s="23">
        <f t="shared" si="1"/>
        <v>56.699999999999996</v>
      </c>
      <c r="I27" s="23">
        <f t="shared" si="2"/>
        <v>71.1</v>
      </c>
      <c r="J27" s="51" t="s">
        <v>693</v>
      </c>
    </row>
    <row r="28" spans="1:10" ht="14.25">
      <c r="A28" s="51" t="s">
        <v>742</v>
      </c>
      <c r="B28" s="51" t="s">
        <v>743</v>
      </c>
      <c r="C28" s="12">
        <v>36</v>
      </c>
      <c r="D28" s="12">
        <v>7</v>
      </c>
      <c r="E28" s="13">
        <v>58</v>
      </c>
      <c r="F28" s="21">
        <f t="shared" si="0"/>
        <v>17.4</v>
      </c>
      <c r="G28" s="22">
        <v>76</v>
      </c>
      <c r="H28" s="23">
        <f t="shared" si="1"/>
        <v>53.199999999999996</v>
      </c>
      <c r="I28" s="23">
        <f t="shared" si="2"/>
        <v>70.6</v>
      </c>
      <c r="J28" s="51" t="s">
        <v>693</v>
      </c>
    </row>
    <row r="29" spans="1:10" ht="14.25">
      <c r="A29" s="51" t="s">
        <v>744</v>
      </c>
      <c r="B29" s="51" t="s">
        <v>745</v>
      </c>
      <c r="C29" s="12">
        <v>35</v>
      </c>
      <c r="D29" s="12">
        <v>26</v>
      </c>
      <c r="E29" s="13">
        <v>53</v>
      </c>
      <c r="F29" s="21">
        <f t="shared" si="0"/>
        <v>15.899999999999999</v>
      </c>
      <c r="G29" s="22">
        <v>78</v>
      </c>
      <c r="H29" s="23">
        <f t="shared" si="1"/>
        <v>54.599999999999994</v>
      </c>
      <c r="I29" s="23">
        <f t="shared" si="2"/>
        <v>70.5</v>
      </c>
      <c r="J29" s="51" t="s">
        <v>693</v>
      </c>
    </row>
    <row r="30" spans="1:10" ht="14.25">
      <c r="A30" s="51" t="s">
        <v>746</v>
      </c>
      <c r="B30" s="51" t="s">
        <v>747</v>
      </c>
      <c r="C30" s="12">
        <v>36</v>
      </c>
      <c r="D30" s="12">
        <v>25</v>
      </c>
      <c r="E30" s="13">
        <v>53</v>
      </c>
      <c r="F30" s="21">
        <f t="shared" si="0"/>
        <v>15.899999999999999</v>
      </c>
      <c r="G30" s="22">
        <v>78</v>
      </c>
      <c r="H30" s="23">
        <f t="shared" si="1"/>
        <v>54.599999999999994</v>
      </c>
      <c r="I30" s="23">
        <f t="shared" si="2"/>
        <v>70.5</v>
      </c>
      <c r="J30" s="51" t="s">
        <v>693</v>
      </c>
    </row>
    <row r="34" ht="14.25">
      <c r="J34" s="26"/>
    </row>
  </sheetData>
  <sheetProtection/>
  <mergeCells count="1">
    <mergeCell ref="A1:J1"/>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28"/>
  <sheetViews>
    <sheetView zoomScale="85" zoomScaleNormal="85" zoomScaleSheetLayoutView="100" workbookViewId="0" topLeftCell="A1">
      <pane ySplit="2" topLeftCell="A11"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25390625" style="3" customWidth="1"/>
    <col min="6" max="6" width="6.875" style="17" customWidth="1"/>
    <col min="7" max="7" width="5.125" style="1" customWidth="1"/>
    <col min="8" max="8" width="6.625" style="18" customWidth="1"/>
    <col min="9" max="9" width="6.875" style="18" customWidth="1"/>
    <col min="10" max="10" width="11.875" style="2" customWidth="1"/>
    <col min="11" max="16384" width="9.00390625" style="5" customWidth="1"/>
  </cols>
  <sheetData>
    <row r="1" spans="1:10" ht="36" customHeight="1">
      <c r="A1" s="6" t="s">
        <v>748</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24" t="s">
        <v>749</v>
      </c>
      <c r="B3" s="24" t="s">
        <v>750</v>
      </c>
      <c r="C3" s="25">
        <v>38</v>
      </c>
      <c r="D3" s="25">
        <v>16</v>
      </c>
      <c r="E3" s="13">
        <v>72</v>
      </c>
      <c r="F3" s="21">
        <f aca="true" t="shared" si="0" ref="F3:F29">E3*0.3</f>
        <v>21.599999999999998</v>
      </c>
      <c r="G3" s="22">
        <v>48</v>
      </c>
      <c r="H3" s="23">
        <f aca="true" t="shared" si="1" ref="H3:H29">G3*0.7</f>
        <v>33.599999999999994</v>
      </c>
      <c r="I3" s="23">
        <f aca="true" t="shared" si="2" ref="I3:I29">F3+H3</f>
        <v>55.19999999999999</v>
      </c>
      <c r="J3" s="24" t="s">
        <v>751</v>
      </c>
    </row>
    <row r="4" spans="1:10" ht="14.25">
      <c r="A4" s="24" t="s">
        <v>752</v>
      </c>
      <c r="B4" s="24" t="s">
        <v>753</v>
      </c>
      <c r="C4" s="25">
        <v>38</v>
      </c>
      <c r="D4" s="25">
        <v>5</v>
      </c>
      <c r="E4" s="13">
        <v>81</v>
      </c>
      <c r="F4" s="21">
        <f t="shared" si="0"/>
        <v>24.3</v>
      </c>
      <c r="G4" s="22">
        <v>43</v>
      </c>
      <c r="H4" s="23">
        <f t="shared" si="1"/>
        <v>30.099999999999998</v>
      </c>
      <c r="I4" s="23">
        <f t="shared" si="2"/>
        <v>54.4</v>
      </c>
      <c r="J4" s="24" t="s">
        <v>751</v>
      </c>
    </row>
    <row r="5" spans="1:10" ht="14.25">
      <c r="A5" s="24" t="s">
        <v>754</v>
      </c>
      <c r="B5" s="24" t="s">
        <v>755</v>
      </c>
      <c r="C5" s="25">
        <v>38</v>
      </c>
      <c r="D5" s="25">
        <v>20</v>
      </c>
      <c r="E5" s="13">
        <v>71</v>
      </c>
      <c r="F5" s="21">
        <f t="shared" si="0"/>
        <v>21.3</v>
      </c>
      <c r="G5" s="22">
        <v>46</v>
      </c>
      <c r="H5" s="23">
        <f t="shared" si="1"/>
        <v>32.199999999999996</v>
      </c>
      <c r="I5" s="23">
        <f t="shared" si="2"/>
        <v>53.5</v>
      </c>
      <c r="J5" s="24" t="s">
        <v>751</v>
      </c>
    </row>
    <row r="6" spans="1:10" ht="14.25">
      <c r="A6" s="24" t="s">
        <v>756</v>
      </c>
      <c r="B6" s="24" t="s">
        <v>757</v>
      </c>
      <c r="C6" s="25">
        <v>38</v>
      </c>
      <c r="D6" s="25">
        <v>13</v>
      </c>
      <c r="E6" s="13">
        <v>72</v>
      </c>
      <c r="F6" s="21">
        <f t="shared" si="0"/>
        <v>21.599999999999998</v>
      </c>
      <c r="G6" s="22">
        <v>43</v>
      </c>
      <c r="H6" s="23">
        <f t="shared" si="1"/>
        <v>30.099999999999998</v>
      </c>
      <c r="I6" s="23">
        <f t="shared" si="2"/>
        <v>51.699999999999996</v>
      </c>
      <c r="J6" s="24" t="s">
        <v>751</v>
      </c>
    </row>
    <row r="7" spans="1:10" ht="14.25">
      <c r="A7" s="24" t="s">
        <v>758</v>
      </c>
      <c r="B7" s="24" t="s">
        <v>759</v>
      </c>
      <c r="C7" s="25">
        <v>38</v>
      </c>
      <c r="D7" s="25">
        <v>15</v>
      </c>
      <c r="E7" s="13">
        <v>53</v>
      </c>
      <c r="F7" s="21">
        <f t="shared" si="0"/>
        <v>15.899999999999999</v>
      </c>
      <c r="G7" s="22">
        <v>47</v>
      </c>
      <c r="H7" s="23">
        <f t="shared" si="1"/>
        <v>32.9</v>
      </c>
      <c r="I7" s="23">
        <f t="shared" si="2"/>
        <v>48.8</v>
      </c>
      <c r="J7" s="24" t="s">
        <v>751</v>
      </c>
    </row>
    <row r="8" spans="1:10" ht="14.25">
      <c r="A8" s="24" t="s">
        <v>760</v>
      </c>
      <c r="B8" s="24" t="s">
        <v>761</v>
      </c>
      <c r="C8" s="25">
        <v>38</v>
      </c>
      <c r="D8" s="25">
        <v>7</v>
      </c>
      <c r="E8" s="13">
        <v>63</v>
      </c>
      <c r="F8" s="21">
        <f t="shared" si="0"/>
        <v>18.9</v>
      </c>
      <c r="G8" s="22">
        <v>40</v>
      </c>
      <c r="H8" s="23">
        <f t="shared" si="1"/>
        <v>28</v>
      </c>
      <c r="I8" s="23">
        <f t="shared" si="2"/>
        <v>46.9</v>
      </c>
      <c r="J8" s="24" t="s">
        <v>751</v>
      </c>
    </row>
    <row r="9" spans="1:10" ht="14.25">
      <c r="A9" s="24" t="s">
        <v>762</v>
      </c>
      <c r="B9" s="24" t="s">
        <v>763</v>
      </c>
      <c r="C9" s="25">
        <v>38</v>
      </c>
      <c r="D9" s="25">
        <v>12</v>
      </c>
      <c r="E9" s="13">
        <v>76</v>
      </c>
      <c r="F9" s="21">
        <f t="shared" si="0"/>
        <v>22.8</v>
      </c>
      <c r="G9" s="22">
        <v>32</v>
      </c>
      <c r="H9" s="23">
        <f t="shared" si="1"/>
        <v>22.4</v>
      </c>
      <c r="I9" s="23">
        <f t="shared" si="2"/>
        <v>45.2</v>
      </c>
      <c r="J9" s="24" t="s">
        <v>751</v>
      </c>
    </row>
    <row r="10" spans="1:10" ht="14.25">
      <c r="A10" s="24" t="s">
        <v>764</v>
      </c>
      <c r="B10" s="24" t="s">
        <v>765</v>
      </c>
      <c r="C10" s="25">
        <v>38</v>
      </c>
      <c r="D10" s="25">
        <v>8</v>
      </c>
      <c r="E10" s="13">
        <v>75</v>
      </c>
      <c r="F10" s="21">
        <f t="shared" si="0"/>
        <v>22.5</v>
      </c>
      <c r="G10" s="22">
        <v>32</v>
      </c>
      <c r="H10" s="23">
        <f t="shared" si="1"/>
        <v>22.4</v>
      </c>
      <c r="I10" s="23">
        <f t="shared" si="2"/>
        <v>44.9</v>
      </c>
      <c r="J10" s="24" t="s">
        <v>751</v>
      </c>
    </row>
    <row r="11" spans="1:10" ht="14.25">
      <c r="A11" s="24" t="s">
        <v>766</v>
      </c>
      <c r="B11" s="24" t="s">
        <v>767</v>
      </c>
      <c r="C11" s="25">
        <v>38</v>
      </c>
      <c r="D11" s="25">
        <v>14</v>
      </c>
      <c r="E11" s="13">
        <v>55</v>
      </c>
      <c r="F11" s="21">
        <f t="shared" si="0"/>
        <v>16.5</v>
      </c>
      <c r="G11" s="22">
        <v>40</v>
      </c>
      <c r="H11" s="23">
        <f t="shared" si="1"/>
        <v>28</v>
      </c>
      <c r="I11" s="23">
        <f t="shared" si="2"/>
        <v>44.5</v>
      </c>
      <c r="J11" s="24" t="s">
        <v>751</v>
      </c>
    </row>
    <row r="12" spans="1:10" ht="14.25">
      <c r="A12" s="24" t="s">
        <v>768</v>
      </c>
      <c r="B12" s="24" t="s">
        <v>769</v>
      </c>
      <c r="C12" s="25">
        <v>38</v>
      </c>
      <c r="D12" s="25">
        <v>17</v>
      </c>
      <c r="E12" s="13">
        <v>66</v>
      </c>
      <c r="F12" s="21">
        <f t="shared" si="0"/>
        <v>19.8</v>
      </c>
      <c r="G12" s="22">
        <v>35</v>
      </c>
      <c r="H12" s="23">
        <f t="shared" si="1"/>
        <v>24.5</v>
      </c>
      <c r="I12" s="23">
        <f t="shared" si="2"/>
        <v>44.3</v>
      </c>
      <c r="J12" s="24" t="s">
        <v>751</v>
      </c>
    </row>
    <row r="13" spans="1:10" ht="14.25">
      <c r="A13" s="24" t="s">
        <v>770</v>
      </c>
      <c r="B13" s="24" t="s">
        <v>771</v>
      </c>
      <c r="C13" s="25">
        <v>38</v>
      </c>
      <c r="D13" s="25">
        <v>21</v>
      </c>
      <c r="E13" s="13">
        <v>54</v>
      </c>
      <c r="F13" s="21">
        <f t="shared" si="0"/>
        <v>16.2</v>
      </c>
      <c r="G13" s="22">
        <v>40</v>
      </c>
      <c r="H13" s="23">
        <f t="shared" si="1"/>
        <v>28</v>
      </c>
      <c r="I13" s="23">
        <f t="shared" si="2"/>
        <v>44.2</v>
      </c>
      <c r="J13" s="24" t="s">
        <v>751</v>
      </c>
    </row>
    <row r="14" spans="1:10" ht="14.25">
      <c r="A14" s="24" t="s">
        <v>772</v>
      </c>
      <c r="B14" s="24" t="s">
        <v>773</v>
      </c>
      <c r="C14" s="25">
        <v>38</v>
      </c>
      <c r="D14" s="25">
        <v>19</v>
      </c>
      <c r="E14" s="13">
        <v>52</v>
      </c>
      <c r="F14" s="21">
        <f t="shared" si="0"/>
        <v>15.6</v>
      </c>
      <c r="G14" s="22">
        <v>40</v>
      </c>
      <c r="H14" s="23">
        <f t="shared" si="1"/>
        <v>28</v>
      </c>
      <c r="I14" s="23">
        <f t="shared" si="2"/>
        <v>43.6</v>
      </c>
      <c r="J14" s="24" t="s">
        <v>751</v>
      </c>
    </row>
    <row r="15" spans="1:10" ht="14.25">
      <c r="A15" s="24" t="s">
        <v>774</v>
      </c>
      <c r="B15" s="24" t="s">
        <v>775</v>
      </c>
      <c r="C15" s="25">
        <v>38</v>
      </c>
      <c r="D15" s="25">
        <v>1</v>
      </c>
      <c r="E15" s="13">
        <v>75</v>
      </c>
      <c r="F15" s="21">
        <f t="shared" si="0"/>
        <v>22.5</v>
      </c>
      <c r="G15" s="22">
        <v>30</v>
      </c>
      <c r="H15" s="23">
        <f t="shared" si="1"/>
        <v>21</v>
      </c>
      <c r="I15" s="23">
        <f t="shared" si="2"/>
        <v>43.5</v>
      </c>
      <c r="J15" s="24" t="s">
        <v>751</v>
      </c>
    </row>
    <row r="16" spans="1:10" ht="14.25">
      <c r="A16" s="24" t="s">
        <v>776</v>
      </c>
      <c r="B16" s="24" t="s">
        <v>777</v>
      </c>
      <c r="C16" s="25">
        <v>38</v>
      </c>
      <c r="D16" s="25">
        <v>26</v>
      </c>
      <c r="E16" s="13">
        <v>58</v>
      </c>
      <c r="F16" s="21">
        <f t="shared" si="0"/>
        <v>17.4</v>
      </c>
      <c r="G16" s="22">
        <v>36</v>
      </c>
      <c r="H16" s="23">
        <f t="shared" si="1"/>
        <v>25.2</v>
      </c>
      <c r="I16" s="23">
        <f t="shared" si="2"/>
        <v>42.599999999999994</v>
      </c>
      <c r="J16" s="24" t="s">
        <v>751</v>
      </c>
    </row>
    <row r="17" spans="1:10" ht="14.25">
      <c r="A17" s="24" t="s">
        <v>778</v>
      </c>
      <c r="B17" s="24" t="s">
        <v>779</v>
      </c>
      <c r="C17" s="25">
        <v>38</v>
      </c>
      <c r="D17" s="25">
        <v>6</v>
      </c>
      <c r="E17" s="13">
        <v>79</v>
      </c>
      <c r="F17" s="21">
        <f t="shared" si="0"/>
        <v>23.7</v>
      </c>
      <c r="G17" s="22">
        <v>26</v>
      </c>
      <c r="H17" s="23">
        <f t="shared" si="1"/>
        <v>18.2</v>
      </c>
      <c r="I17" s="23">
        <f t="shared" si="2"/>
        <v>41.9</v>
      </c>
      <c r="J17" s="24" t="s">
        <v>751</v>
      </c>
    </row>
    <row r="18" spans="1:10" ht="14.25">
      <c r="A18" s="24" t="s">
        <v>780</v>
      </c>
      <c r="B18" s="24" t="s">
        <v>781</v>
      </c>
      <c r="C18" s="25">
        <v>38</v>
      </c>
      <c r="D18" s="25">
        <v>18</v>
      </c>
      <c r="E18" s="13">
        <v>79</v>
      </c>
      <c r="F18" s="21">
        <f t="shared" si="0"/>
        <v>23.7</v>
      </c>
      <c r="G18" s="22">
        <v>26</v>
      </c>
      <c r="H18" s="23">
        <f t="shared" si="1"/>
        <v>18.2</v>
      </c>
      <c r="I18" s="23">
        <f t="shared" si="2"/>
        <v>41.9</v>
      </c>
      <c r="J18" s="24" t="s">
        <v>751</v>
      </c>
    </row>
    <row r="19" spans="1:11" ht="14.25">
      <c r="A19" s="24" t="s">
        <v>782</v>
      </c>
      <c r="B19" s="24" t="s">
        <v>783</v>
      </c>
      <c r="C19" s="25">
        <v>38</v>
      </c>
      <c r="D19" s="25">
        <v>23</v>
      </c>
      <c r="E19" s="13">
        <v>67</v>
      </c>
      <c r="F19" s="21">
        <f t="shared" si="0"/>
        <v>20.099999999999998</v>
      </c>
      <c r="G19" s="22">
        <v>28</v>
      </c>
      <c r="H19" s="23">
        <f t="shared" si="1"/>
        <v>19.599999999999998</v>
      </c>
      <c r="I19" s="23">
        <f t="shared" si="2"/>
        <v>39.699999999999996</v>
      </c>
      <c r="J19" s="24" t="s">
        <v>751</v>
      </c>
      <c r="K19" s="29"/>
    </row>
    <row r="20" spans="1:10" ht="14.25">
      <c r="A20" s="24" t="s">
        <v>784</v>
      </c>
      <c r="B20" s="24" t="s">
        <v>785</v>
      </c>
      <c r="C20" s="25">
        <v>38</v>
      </c>
      <c r="D20" s="25">
        <v>9</v>
      </c>
      <c r="E20" s="13">
        <v>58</v>
      </c>
      <c r="F20" s="21">
        <f t="shared" si="0"/>
        <v>17.4</v>
      </c>
      <c r="G20" s="22">
        <v>30</v>
      </c>
      <c r="H20" s="23">
        <f t="shared" si="1"/>
        <v>21</v>
      </c>
      <c r="I20" s="23">
        <f t="shared" si="2"/>
        <v>38.4</v>
      </c>
      <c r="J20" s="24" t="s">
        <v>751</v>
      </c>
    </row>
    <row r="21" spans="1:10" ht="14.25">
      <c r="A21" s="24" t="s">
        <v>786</v>
      </c>
      <c r="B21" s="24" t="s">
        <v>787</v>
      </c>
      <c r="C21" s="25">
        <v>38</v>
      </c>
      <c r="D21" s="25">
        <v>25</v>
      </c>
      <c r="E21" s="13">
        <v>45</v>
      </c>
      <c r="F21" s="21">
        <f t="shared" si="0"/>
        <v>13.5</v>
      </c>
      <c r="G21" s="22">
        <v>35</v>
      </c>
      <c r="H21" s="23">
        <f t="shared" si="1"/>
        <v>24.5</v>
      </c>
      <c r="I21" s="23">
        <f t="shared" si="2"/>
        <v>38</v>
      </c>
      <c r="J21" s="24" t="s">
        <v>751</v>
      </c>
    </row>
    <row r="22" spans="1:10" ht="14.25">
      <c r="A22" s="24" t="s">
        <v>788</v>
      </c>
      <c r="B22" s="24" t="s">
        <v>789</v>
      </c>
      <c r="C22" s="25">
        <v>38</v>
      </c>
      <c r="D22" s="25">
        <v>10</v>
      </c>
      <c r="E22" s="13">
        <v>51</v>
      </c>
      <c r="F22" s="21">
        <f t="shared" si="0"/>
        <v>15.299999999999999</v>
      </c>
      <c r="G22" s="22">
        <v>29</v>
      </c>
      <c r="H22" s="23">
        <f t="shared" si="1"/>
        <v>20.299999999999997</v>
      </c>
      <c r="I22" s="23">
        <f t="shared" si="2"/>
        <v>35.599999999999994</v>
      </c>
      <c r="J22" s="24" t="s">
        <v>751</v>
      </c>
    </row>
    <row r="23" spans="1:10" ht="14.25">
      <c r="A23" s="24" t="s">
        <v>790</v>
      </c>
      <c r="B23" s="24" t="s">
        <v>791</v>
      </c>
      <c r="C23" s="25">
        <v>38</v>
      </c>
      <c r="D23" s="25">
        <v>27</v>
      </c>
      <c r="E23" s="13">
        <v>51</v>
      </c>
      <c r="F23" s="21">
        <f t="shared" si="0"/>
        <v>15.299999999999999</v>
      </c>
      <c r="G23" s="22">
        <v>29</v>
      </c>
      <c r="H23" s="23">
        <f t="shared" si="1"/>
        <v>20.299999999999997</v>
      </c>
      <c r="I23" s="23">
        <f t="shared" si="2"/>
        <v>35.599999999999994</v>
      </c>
      <c r="J23" s="24" t="s">
        <v>751</v>
      </c>
    </row>
    <row r="24" spans="1:10" ht="14.25">
      <c r="A24" s="24" t="s">
        <v>792</v>
      </c>
      <c r="B24" s="24" t="s">
        <v>793</v>
      </c>
      <c r="C24" s="25">
        <v>38</v>
      </c>
      <c r="D24" s="25">
        <v>3</v>
      </c>
      <c r="E24" s="13">
        <v>59</v>
      </c>
      <c r="F24" s="21">
        <f t="shared" si="0"/>
        <v>17.7</v>
      </c>
      <c r="G24" s="22">
        <v>24</v>
      </c>
      <c r="H24" s="23">
        <f t="shared" si="1"/>
        <v>16.799999999999997</v>
      </c>
      <c r="I24" s="23">
        <f t="shared" si="2"/>
        <v>34.5</v>
      </c>
      <c r="J24" s="24" t="s">
        <v>751</v>
      </c>
    </row>
    <row r="25" spans="1:10" ht="14.25">
      <c r="A25" s="24" t="s">
        <v>794</v>
      </c>
      <c r="B25" s="24" t="s">
        <v>795</v>
      </c>
      <c r="C25" s="25">
        <v>38</v>
      </c>
      <c r="D25" s="25">
        <v>22</v>
      </c>
      <c r="E25" s="13">
        <v>73</v>
      </c>
      <c r="F25" s="21">
        <f t="shared" si="0"/>
        <v>21.9</v>
      </c>
      <c r="G25" s="22">
        <v>18</v>
      </c>
      <c r="H25" s="23">
        <f t="shared" si="1"/>
        <v>12.6</v>
      </c>
      <c r="I25" s="23">
        <f t="shared" si="2"/>
        <v>34.5</v>
      </c>
      <c r="J25" s="24" t="s">
        <v>751</v>
      </c>
    </row>
    <row r="26" spans="1:10" ht="14.25">
      <c r="A26" s="24" t="s">
        <v>796</v>
      </c>
      <c r="B26" s="24" t="s">
        <v>797</v>
      </c>
      <c r="C26" s="25">
        <v>38</v>
      </c>
      <c r="D26" s="25">
        <v>11</v>
      </c>
      <c r="E26" s="13">
        <v>37</v>
      </c>
      <c r="F26" s="21">
        <f t="shared" si="0"/>
        <v>11.1</v>
      </c>
      <c r="G26" s="22">
        <v>28</v>
      </c>
      <c r="H26" s="23">
        <f t="shared" si="1"/>
        <v>19.599999999999998</v>
      </c>
      <c r="I26" s="23">
        <f t="shared" si="2"/>
        <v>30.699999999999996</v>
      </c>
      <c r="J26" s="24" t="s">
        <v>751</v>
      </c>
    </row>
    <row r="27" spans="1:10" ht="14.25">
      <c r="A27" s="24" t="s">
        <v>798</v>
      </c>
      <c r="B27" s="24" t="s">
        <v>799</v>
      </c>
      <c r="C27" s="25">
        <v>38</v>
      </c>
      <c r="D27" s="25">
        <v>4</v>
      </c>
      <c r="E27" s="13">
        <v>55</v>
      </c>
      <c r="F27" s="21">
        <f t="shared" si="0"/>
        <v>16.5</v>
      </c>
      <c r="G27" s="22">
        <v>19</v>
      </c>
      <c r="H27" s="23">
        <f t="shared" si="1"/>
        <v>13.299999999999999</v>
      </c>
      <c r="I27" s="23">
        <f t="shared" si="2"/>
        <v>29.799999999999997</v>
      </c>
      <c r="J27" s="24" t="s">
        <v>751</v>
      </c>
    </row>
    <row r="28" spans="1:10" ht="14.25">
      <c r="A28" s="24" t="s">
        <v>800</v>
      </c>
      <c r="B28" s="24" t="s">
        <v>801</v>
      </c>
      <c r="C28" s="25">
        <v>38</v>
      </c>
      <c r="D28" s="25">
        <v>24</v>
      </c>
      <c r="E28" s="13">
        <v>49</v>
      </c>
      <c r="F28" s="21">
        <f t="shared" si="0"/>
        <v>14.7</v>
      </c>
      <c r="G28" s="22">
        <v>21</v>
      </c>
      <c r="H28" s="23">
        <f t="shared" si="1"/>
        <v>14.7</v>
      </c>
      <c r="I28" s="23">
        <f t="shared" si="2"/>
        <v>29.4</v>
      </c>
      <c r="J28" s="24" t="s">
        <v>751</v>
      </c>
    </row>
  </sheetData>
  <sheetProtection/>
  <mergeCells count="1">
    <mergeCell ref="A1:J1"/>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30"/>
  <sheetViews>
    <sheetView zoomScale="85" zoomScaleNormal="85" zoomScaleSheetLayoutView="100" workbookViewId="0" topLeftCell="A1">
      <pane ySplit="2" topLeftCell="A11"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6.625" style="17" customWidth="1"/>
    <col min="7" max="7" width="5.125" style="1" customWidth="1"/>
    <col min="8" max="9" width="6.625" style="18" customWidth="1"/>
    <col min="10" max="10" width="12.75390625" style="2" customWidth="1"/>
    <col min="11" max="16384" width="9.00390625" style="5" customWidth="1"/>
  </cols>
  <sheetData>
    <row r="1" spans="1:10" ht="36" customHeight="1">
      <c r="A1" s="6" t="s">
        <v>802</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s="5" customFormat="1" ht="14.25">
      <c r="A3" s="52" t="s">
        <v>803</v>
      </c>
      <c r="B3" s="52" t="s">
        <v>804</v>
      </c>
      <c r="C3" s="25">
        <v>41</v>
      </c>
      <c r="D3" s="25">
        <v>16</v>
      </c>
      <c r="E3" s="13">
        <v>78</v>
      </c>
      <c r="F3" s="21">
        <f aca="true" t="shared" si="0" ref="F3:F30">E3*0.3</f>
        <v>23.4</v>
      </c>
      <c r="G3" s="22">
        <v>52</v>
      </c>
      <c r="H3" s="23">
        <f aca="true" t="shared" si="1" ref="H3:H30">G3*0.7</f>
        <v>36.4</v>
      </c>
      <c r="I3" s="23">
        <f aca="true" t="shared" si="2" ref="I3:I30">F3+H3</f>
        <v>59.8</v>
      </c>
      <c r="J3" s="52" t="s">
        <v>805</v>
      </c>
    </row>
    <row r="4" spans="1:10" s="5" customFormat="1" ht="14.25">
      <c r="A4" s="52" t="s">
        <v>806</v>
      </c>
      <c r="B4" s="52" t="s">
        <v>807</v>
      </c>
      <c r="C4" s="25">
        <v>39</v>
      </c>
      <c r="D4" s="25">
        <v>24</v>
      </c>
      <c r="E4" s="13">
        <v>78</v>
      </c>
      <c r="F4" s="21">
        <f t="shared" si="0"/>
        <v>23.4</v>
      </c>
      <c r="G4" s="22">
        <v>50.5</v>
      </c>
      <c r="H4" s="23">
        <f t="shared" si="1"/>
        <v>35.349999999999994</v>
      </c>
      <c r="I4" s="23">
        <f t="shared" si="2"/>
        <v>58.74999999999999</v>
      </c>
      <c r="J4" s="52" t="s">
        <v>805</v>
      </c>
    </row>
    <row r="5" spans="1:10" s="5" customFormat="1" ht="14.25">
      <c r="A5" s="52" t="s">
        <v>808</v>
      </c>
      <c r="B5" s="52" t="s">
        <v>809</v>
      </c>
      <c r="C5" s="25">
        <v>41</v>
      </c>
      <c r="D5" s="25">
        <v>6</v>
      </c>
      <c r="E5" s="13">
        <v>73</v>
      </c>
      <c r="F5" s="21">
        <f t="shared" si="0"/>
        <v>21.9</v>
      </c>
      <c r="G5" s="22">
        <v>52</v>
      </c>
      <c r="H5" s="23">
        <f t="shared" si="1"/>
        <v>36.4</v>
      </c>
      <c r="I5" s="23">
        <f t="shared" si="2"/>
        <v>58.3</v>
      </c>
      <c r="J5" s="52" t="s">
        <v>805</v>
      </c>
    </row>
    <row r="6" spans="1:10" s="5" customFormat="1" ht="14.25">
      <c r="A6" s="52" t="s">
        <v>810</v>
      </c>
      <c r="B6" s="52" t="s">
        <v>811</v>
      </c>
      <c r="C6" s="25">
        <v>40</v>
      </c>
      <c r="D6" s="25">
        <v>5</v>
      </c>
      <c r="E6" s="13">
        <v>73</v>
      </c>
      <c r="F6" s="21">
        <f t="shared" si="0"/>
        <v>21.9</v>
      </c>
      <c r="G6" s="22">
        <v>48</v>
      </c>
      <c r="H6" s="23">
        <f t="shared" si="1"/>
        <v>33.599999999999994</v>
      </c>
      <c r="I6" s="23">
        <f t="shared" si="2"/>
        <v>55.49999999999999</v>
      </c>
      <c r="J6" s="52" t="s">
        <v>805</v>
      </c>
    </row>
    <row r="7" spans="1:10" s="5" customFormat="1" ht="14.25">
      <c r="A7" s="52" t="s">
        <v>812</v>
      </c>
      <c r="B7" s="52" t="s">
        <v>813</v>
      </c>
      <c r="C7" s="25">
        <v>39</v>
      </c>
      <c r="D7" s="25">
        <v>14</v>
      </c>
      <c r="E7" s="13">
        <v>61</v>
      </c>
      <c r="F7" s="21">
        <f t="shared" si="0"/>
        <v>18.3</v>
      </c>
      <c r="G7" s="22">
        <v>53</v>
      </c>
      <c r="H7" s="23">
        <f t="shared" si="1"/>
        <v>37.099999999999994</v>
      </c>
      <c r="I7" s="23">
        <f t="shared" si="2"/>
        <v>55.39999999999999</v>
      </c>
      <c r="J7" s="52" t="s">
        <v>805</v>
      </c>
    </row>
    <row r="8" spans="1:10" s="5" customFormat="1" ht="14.25">
      <c r="A8" s="52" t="s">
        <v>814</v>
      </c>
      <c r="B8" s="52" t="s">
        <v>815</v>
      </c>
      <c r="C8" s="25">
        <v>41</v>
      </c>
      <c r="D8" s="25">
        <v>21</v>
      </c>
      <c r="E8" s="13">
        <v>81</v>
      </c>
      <c r="F8" s="21">
        <f t="shared" si="0"/>
        <v>24.3</v>
      </c>
      <c r="G8" s="22">
        <v>40.5</v>
      </c>
      <c r="H8" s="23">
        <f t="shared" si="1"/>
        <v>28.349999999999998</v>
      </c>
      <c r="I8" s="23">
        <f t="shared" si="2"/>
        <v>52.65</v>
      </c>
      <c r="J8" s="52" t="s">
        <v>805</v>
      </c>
    </row>
    <row r="9" spans="1:10" s="5" customFormat="1" ht="14.25">
      <c r="A9" s="52" t="s">
        <v>816</v>
      </c>
      <c r="B9" s="52" t="s">
        <v>817</v>
      </c>
      <c r="C9" s="25">
        <v>40</v>
      </c>
      <c r="D9" s="25">
        <v>28</v>
      </c>
      <c r="E9" s="13">
        <v>69</v>
      </c>
      <c r="F9" s="21">
        <f t="shared" si="0"/>
        <v>20.7</v>
      </c>
      <c r="G9" s="22">
        <v>45</v>
      </c>
      <c r="H9" s="23">
        <f t="shared" si="1"/>
        <v>31.499999999999996</v>
      </c>
      <c r="I9" s="23">
        <f t="shared" si="2"/>
        <v>52.199999999999996</v>
      </c>
      <c r="J9" s="52" t="s">
        <v>805</v>
      </c>
    </row>
    <row r="10" spans="1:10" s="5" customFormat="1" ht="14.25">
      <c r="A10" s="52" t="s">
        <v>818</v>
      </c>
      <c r="B10" s="52" t="s">
        <v>819</v>
      </c>
      <c r="C10" s="25">
        <v>39</v>
      </c>
      <c r="D10" s="25">
        <v>28</v>
      </c>
      <c r="E10" s="13">
        <v>80</v>
      </c>
      <c r="F10" s="21">
        <f t="shared" si="0"/>
        <v>24</v>
      </c>
      <c r="G10" s="22">
        <v>40</v>
      </c>
      <c r="H10" s="23">
        <f t="shared" si="1"/>
        <v>28</v>
      </c>
      <c r="I10" s="23">
        <f t="shared" si="2"/>
        <v>52</v>
      </c>
      <c r="J10" s="52" t="s">
        <v>805</v>
      </c>
    </row>
    <row r="11" spans="1:10" s="5" customFormat="1" ht="14.25">
      <c r="A11" s="52" t="s">
        <v>820</v>
      </c>
      <c r="B11" s="52" t="s">
        <v>821</v>
      </c>
      <c r="C11" s="25">
        <v>41</v>
      </c>
      <c r="D11" s="25">
        <v>14</v>
      </c>
      <c r="E11" s="13">
        <v>74</v>
      </c>
      <c r="F11" s="21">
        <f t="shared" si="0"/>
        <v>22.2</v>
      </c>
      <c r="G11" s="22">
        <v>41</v>
      </c>
      <c r="H11" s="23">
        <f t="shared" si="1"/>
        <v>28.7</v>
      </c>
      <c r="I11" s="23">
        <f t="shared" si="2"/>
        <v>50.9</v>
      </c>
      <c r="J11" s="52" t="s">
        <v>805</v>
      </c>
    </row>
    <row r="12" spans="1:10" s="5" customFormat="1" ht="14.25">
      <c r="A12" s="52" t="s">
        <v>822</v>
      </c>
      <c r="B12" s="52" t="s">
        <v>823</v>
      </c>
      <c r="C12" s="25">
        <v>40</v>
      </c>
      <c r="D12" s="25">
        <v>14</v>
      </c>
      <c r="E12" s="13">
        <v>65</v>
      </c>
      <c r="F12" s="21">
        <f t="shared" si="0"/>
        <v>19.5</v>
      </c>
      <c r="G12" s="22">
        <v>44.5</v>
      </c>
      <c r="H12" s="23">
        <f t="shared" si="1"/>
        <v>31.15</v>
      </c>
      <c r="I12" s="23">
        <f t="shared" si="2"/>
        <v>50.65</v>
      </c>
      <c r="J12" s="52" t="s">
        <v>805</v>
      </c>
    </row>
    <row r="13" spans="1:10" s="5" customFormat="1" ht="14.25">
      <c r="A13" s="52" t="s">
        <v>824</v>
      </c>
      <c r="B13" s="52" t="s">
        <v>825</v>
      </c>
      <c r="C13" s="25">
        <v>39</v>
      </c>
      <c r="D13" s="25">
        <v>29</v>
      </c>
      <c r="E13" s="13">
        <v>62</v>
      </c>
      <c r="F13" s="21">
        <f t="shared" si="0"/>
        <v>18.599999999999998</v>
      </c>
      <c r="G13" s="22">
        <v>45.5</v>
      </c>
      <c r="H13" s="23">
        <f t="shared" si="1"/>
        <v>31.849999999999998</v>
      </c>
      <c r="I13" s="23">
        <f t="shared" si="2"/>
        <v>50.449999999999996</v>
      </c>
      <c r="J13" s="52" t="s">
        <v>805</v>
      </c>
    </row>
    <row r="14" spans="1:10" s="5" customFormat="1" ht="14.25">
      <c r="A14" s="52" t="s">
        <v>826</v>
      </c>
      <c r="B14" s="52" t="s">
        <v>827</v>
      </c>
      <c r="C14" s="25">
        <v>41</v>
      </c>
      <c r="D14" s="25">
        <v>13</v>
      </c>
      <c r="E14" s="13">
        <v>66</v>
      </c>
      <c r="F14" s="21">
        <f t="shared" si="0"/>
        <v>19.8</v>
      </c>
      <c r="G14" s="22">
        <v>42</v>
      </c>
      <c r="H14" s="23">
        <f t="shared" si="1"/>
        <v>29.4</v>
      </c>
      <c r="I14" s="23">
        <f t="shared" si="2"/>
        <v>49.2</v>
      </c>
      <c r="J14" s="52" t="s">
        <v>805</v>
      </c>
    </row>
    <row r="15" spans="1:10" s="5" customFormat="1" ht="14.25">
      <c r="A15" s="52" t="s">
        <v>828</v>
      </c>
      <c r="B15" s="52" t="s">
        <v>829</v>
      </c>
      <c r="C15" s="25">
        <v>39</v>
      </c>
      <c r="D15" s="25">
        <v>17</v>
      </c>
      <c r="E15" s="13">
        <v>70</v>
      </c>
      <c r="F15" s="21">
        <f t="shared" si="0"/>
        <v>21</v>
      </c>
      <c r="G15" s="22">
        <v>40</v>
      </c>
      <c r="H15" s="23">
        <f t="shared" si="1"/>
        <v>28</v>
      </c>
      <c r="I15" s="23">
        <f t="shared" si="2"/>
        <v>49</v>
      </c>
      <c r="J15" s="52" t="s">
        <v>805</v>
      </c>
    </row>
    <row r="16" spans="1:10" s="5" customFormat="1" ht="14.25">
      <c r="A16" s="52" t="s">
        <v>830</v>
      </c>
      <c r="B16" s="52" t="s">
        <v>831</v>
      </c>
      <c r="C16" s="25">
        <v>40</v>
      </c>
      <c r="D16" s="25">
        <v>17</v>
      </c>
      <c r="E16" s="13">
        <v>71</v>
      </c>
      <c r="F16" s="21">
        <f t="shared" si="0"/>
        <v>21.3</v>
      </c>
      <c r="G16" s="22">
        <v>39.5</v>
      </c>
      <c r="H16" s="23">
        <f t="shared" si="1"/>
        <v>27.65</v>
      </c>
      <c r="I16" s="23">
        <f t="shared" si="2"/>
        <v>48.95</v>
      </c>
      <c r="J16" s="52" t="s">
        <v>805</v>
      </c>
    </row>
    <row r="17" spans="1:10" s="5" customFormat="1" ht="14.25">
      <c r="A17" s="52" t="s">
        <v>832</v>
      </c>
      <c r="B17" s="52" t="s">
        <v>833</v>
      </c>
      <c r="C17" s="25">
        <v>40</v>
      </c>
      <c r="D17" s="25">
        <v>6</v>
      </c>
      <c r="E17" s="13">
        <v>68</v>
      </c>
      <c r="F17" s="21">
        <f t="shared" si="0"/>
        <v>20.4</v>
      </c>
      <c r="G17" s="22">
        <v>39.5</v>
      </c>
      <c r="H17" s="23">
        <f t="shared" si="1"/>
        <v>27.65</v>
      </c>
      <c r="I17" s="23">
        <f t="shared" si="2"/>
        <v>48.05</v>
      </c>
      <c r="J17" s="52" t="s">
        <v>805</v>
      </c>
    </row>
    <row r="18" spans="1:10" s="5" customFormat="1" ht="14.25">
      <c r="A18" s="52" t="s">
        <v>834</v>
      </c>
      <c r="B18" s="52" t="s">
        <v>835</v>
      </c>
      <c r="C18" s="25">
        <v>40</v>
      </c>
      <c r="D18" s="25">
        <v>27</v>
      </c>
      <c r="E18" s="13">
        <v>68</v>
      </c>
      <c r="F18" s="21">
        <f t="shared" si="0"/>
        <v>20.4</v>
      </c>
      <c r="G18" s="22">
        <v>39.5</v>
      </c>
      <c r="H18" s="23">
        <f t="shared" si="1"/>
        <v>27.65</v>
      </c>
      <c r="I18" s="23">
        <f t="shared" si="2"/>
        <v>48.05</v>
      </c>
      <c r="J18" s="52" t="s">
        <v>805</v>
      </c>
    </row>
    <row r="19" spans="1:10" s="5" customFormat="1" ht="14.25">
      <c r="A19" s="52" t="s">
        <v>836</v>
      </c>
      <c r="B19" s="52" t="s">
        <v>837</v>
      </c>
      <c r="C19" s="25">
        <v>39</v>
      </c>
      <c r="D19" s="25">
        <v>1</v>
      </c>
      <c r="E19" s="13">
        <v>57</v>
      </c>
      <c r="F19" s="21">
        <f t="shared" si="0"/>
        <v>17.099999999999998</v>
      </c>
      <c r="G19" s="22">
        <v>43.5</v>
      </c>
      <c r="H19" s="23">
        <f t="shared" si="1"/>
        <v>30.45</v>
      </c>
      <c r="I19" s="23">
        <f t="shared" si="2"/>
        <v>47.55</v>
      </c>
      <c r="J19" s="52" t="s">
        <v>805</v>
      </c>
    </row>
    <row r="20" spans="1:10" s="5" customFormat="1" ht="14.25">
      <c r="A20" s="52" t="s">
        <v>838</v>
      </c>
      <c r="B20" s="52" t="s">
        <v>839</v>
      </c>
      <c r="C20" s="25">
        <v>41</v>
      </c>
      <c r="D20" s="25">
        <v>5</v>
      </c>
      <c r="E20" s="13">
        <v>63</v>
      </c>
      <c r="F20" s="21">
        <f t="shared" si="0"/>
        <v>18.9</v>
      </c>
      <c r="G20" s="22">
        <v>40</v>
      </c>
      <c r="H20" s="23">
        <f t="shared" si="1"/>
        <v>28</v>
      </c>
      <c r="I20" s="23">
        <f t="shared" si="2"/>
        <v>46.9</v>
      </c>
      <c r="J20" s="52" t="s">
        <v>805</v>
      </c>
    </row>
    <row r="21" spans="1:10" s="5" customFormat="1" ht="14.25">
      <c r="A21" s="52" t="s">
        <v>840</v>
      </c>
      <c r="B21" s="52" t="s">
        <v>841</v>
      </c>
      <c r="C21" s="25">
        <v>39</v>
      </c>
      <c r="D21" s="25">
        <v>4</v>
      </c>
      <c r="E21" s="13">
        <v>71</v>
      </c>
      <c r="F21" s="21">
        <f t="shared" si="0"/>
        <v>21.3</v>
      </c>
      <c r="G21" s="22">
        <v>36</v>
      </c>
      <c r="H21" s="23">
        <f t="shared" si="1"/>
        <v>25.2</v>
      </c>
      <c r="I21" s="23">
        <f t="shared" si="2"/>
        <v>46.5</v>
      </c>
      <c r="J21" s="52" t="s">
        <v>805</v>
      </c>
    </row>
    <row r="22" spans="1:10" s="5" customFormat="1" ht="14.25">
      <c r="A22" s="52" t="s">
        <v>842</v>
      </c>
      <c r="B22" s="52" t="s">
        <v>634</v>
      </c>
      <c r="C22" s="25">
        <v>40</v>
      </c>
      <c r="D22" s="25">
        <v>29</v>
      </c>
      <c r="E22" s="13">
        <v>75</v>
      </c>
      <c r="F22" s="21">
        <f t="shared" si="0"/>
        <v>22.5</v>
      </c>
      <c r="G22" s="22">
        <v>34</v>
      </c>
      <c r="H22" s="23">
        <f t="shared" si="1"/>
        <v>23.799999999999997</v>
      </c>
      <c r="I22" s="23">
        <f t="shared" si="2"/>
        <v>46.3</v>
      </c>
      <c r="J22" s="52" t="s">
        <v>805</v>
      </c>
    </row>
    <row r="23" spans="1:10" s="5" customFormat="1" ht="14.25">
      <c r="A23" s="52" t="s">
        <v>843</v>
      </c>
      <c r="B23" s="52" t="s">
        <v>844</v>
      </c>
      <c r="C23" s="25">
        <v>41</v>
      </c>
      <c r="D23" s="25">
        <v>19</v>
      </c>
      <c r="E23" s="13">
        <v>73</v>
      </c>
      <c r="F23" s="21">
        <f t="shared" si="0"/>
        <v>21.9</v>
      </c>
      <c r="G23" s="22">
        <v>34.5</v>
      </c>
      <c r="H23" s="23">
        <f t="shared" si="1"/>
        <v>24.15</v>
      </c>
      <c r="I23" s="23">
        <f t="shared" si="2"/>
        <v>46.05</v>
      </c>
      <c r="J23" s="52" t="s">
        <v>805</v>
      </c>
    </row>
    <row r="24" spans="1:10" s="5" customFormat="1" ht="14.25">
      <c r="A24" s="52" t="s">
        <v>845</v>
      </c>
      <c r="B24" s="52" t="s">
        <v>846</v>
      </c>
      <c r="C24" s="25">
        <v>39</v>
      </c>
      <c r="D24" s="25">
        <v>5</v>
      </c>
      <c r="E24" s="13">
        <v>75</v>
      </c>
      <c r="F24" s="21">
        <f t="shared" si="0"/>
        <v>22.5</v>
      </c>
      <c r="G24" s="22">
        <v>33</v>
      </c>
      <c r="H24" s="23">
        <f t="shared" si="1"/>
        <v>23.099999999999998</v>
      </c>
      <c r="I24" s="23">
        <f t="shared" si="2"/>
        <v>45.599999999999994</v>
      </c>
      <c r="J24" s="52" t="s">
        <v>805</v>
      </c>
    </row>
    <row r="25" spans="1:10" s="5" customFormat="1" ht="14.25">
      <c r="A25" s="52" t="s">
        <v>847</v>
      </c>
      <c r="B25" s="52" t="s">
        <v>848</v>
      </c>
      <c r="C25" s="25">
        <v>39</v>
      </c>
      <c r="D25" s="25">
        <v>16</v>
      </c>
      <c r="E25" s="13">
        <v>63</v>
      </c>
      <c r="F25" s="21">
        <f t="shared" si="0"/>
        <v>18.9</v>
      </c>
      <c r="G25" s="22">
        <v>37.5</v>
      </c>
      <c r="H25" s="23">
        <f t="shared" si="1"/>
        <v>26.25</v>
      </c>
      <c r="I25" s="23">
        <f t="shared" si="2"/>
        <v>45.15</v>
      </c>
      <c r="J25" s="52" t="s">
        <v>805</v>
      </c>
    </row>
    <row r="26" spans="1:10" s="5" customFormat="1" ht="14.25">
      <c r="A26" s="52" t="s">
        <v>849</v>
      </c>
      <c r="B26" s="52" t="s">
        <v>850</v>
      </c>
      <c r="C26" s="25">
        <v>40</v>
      </c>
      <c r="D26" s="25">
        <v>23</v>
      </c>
      <c r="E26" s="13">
        <v>64</v>
      </c>
      <c r="F26" s="21">
        <f t="shared" si="0"/>
        <v>19.2</v>
      </c>
      <c r="G26" s="22">
        <v>37</v>
      </c>
      <c r="H26" s="23">
        <f t="shared" si="1"/>
        <v>25.9</v>
      </c>
      <c r="I26" s="23">
        <f t="shared" si="2"/>
        <v>45.099999999999994</v>
      </c>
      <c r="J26" s="52" t="s">
        <v>805</v>
      </c>
    </row>
    <row r="27" spans="1:10" s="5" customFormat="1" ht="14.25">
      <c r="A27" s="52" t="s">
        <v>851</v>
      </c>
      <c r="B27" s="52" t="s">
        <v>852</v>
      </c>
      <c r="C27" s="25">
        <v>39</v>
      </c>
      <c r="D27" s="25">
        <v>12</v>
      </c>
      <c r="E27" s="13">
        <v>70</v>
      </c>
      <c r="F27" s="21">
        <f t="shared" si="0"/>
        <v>21</v>
      </c>
      <c r="G27" s="22">
        <v>34</v>
      </c>
      <c r="H27" s="23">
        <f t="shared" si="1"/>
        <v>23.799999999999997</v>
      </c>
      <c r="I27" s="23">
        <f t="shared" si="2"/>
        <v>44.8</v>
      </c>
      <c r="J27" s="52" t="s">
        <v>805</v>
      </c>
    </row>
    <row r="28" spans="1:10" s="5" customFormat="1" ht="14.25">
      <c r="A28" s="52" t="s">
        <v>853</v>
      </c>
      <c r="B28" s="52" t="s">
        <v>854</v>
      </c>
      <c r="C28" s="25">
        <v>40</v>
      </c>
      <c r="D28" s="25">
        <v>3</v>
      </c>
      <c r="E28" s="13">
        <v>59</v>
      </c>
      <c r="F28" s="21">
        <f t="shared" si="0"/>
        <v>17.7</v>
      </c>
      <c r="G28" s="22">
        <v>38.5</v>
      </c>
      <c r="H28" s="23">
        <f t="shared" si="1"/>
        <v>26.95</v>
      </c>
      <c r="I28" s="23">
        <f t="shared" si="2"/>
        <v>44.65</v>
      </c>
      <c r="J28" s="52" t="s">
        <v>805</v>
      </c>
    </row>
    <row r="29" spans="1:10" s="5" customFormat="1" ht="14.25">
      <c r="A29" s="52" t="s">
        <v>855</v>
      </c>
      <c r="B29" s="52" t="s">
        <v>856</v>
      </c>
      <c r="C29" s="25">
        <v>40</v>
      </c>
      <c r="D29" s="25">
        <v>20</v>
      </c>
      <c r="E29" s="13">
        <v>61</v>
      </c>
      <c r="F29" s="21">
        <f t="shared" si="0"/>
        <v>18.3</v>
      </c>
      <c r="G29" s="22">
        <v>37.5</v>
      </c>
      <c r="H29" s="23">
        <f t="shared" si="1"/>
        <v>26.25</v>
      </c>
      <c r="I29" s="23">
        <f t="shared" si="2"/>
        <v>44.55</v>
      </c>
      <c r="J29" s="52" t="s">
        <v>805</v>
      </c>
    </row>
    <row r="30" spans="1:10" s="5" customFormat="1" ht="14.25">
      <c r="A30" s="52" t="s">
        <v>857</v>
      </c>
      <c r="B30" s="52" t="s">
        <v>858</v>
      </c>
      <c r="C30" s="25">
        <v>40</v>
      </c>
      <c r="D30" s="25">
        <v>15</v>
      </c>
      <c r="E30" s="13">
        <v>72</v>
      </c>
      <c r="F30" s="21">
        <f t="shared" si="0"/>
        <v>21.599999999999998</v>
      </c>
      <c r="G30" s="22">
        <v>32.5</v>
      </c>
      <c r="H30" s="23">
        <f t="shared" si="1"/>
        <v>22.75</v>
      </c>
      <c r="I30" s="23">
        <f t="shared" si="2"/>
        <v>44.349999999999994</v>
      </c>
      <c r="J30" s="52" t="s">
        <v>805</v>
      </c>
    </row>
  </sheetData>
  <sheetProtection/>
  <mergeCells count="1">
    <mergeCell ref="A1:J1"/>
  </mergeCells>
  <printOptions/>
  <pageMargins left="0.75" right="0.75"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9"/>
  <sheetViews>
    <sheetView zoomScale="85" zoomScaleNormal="85" zoomScaleSheetLayoutView="100" workbookViewId="0" topLeftCell="A1">
      <pane ySplit="2" topLeftCell="A15" activePane="bottomLeft" state="frozen"/>
      <selection pane="bottomLeft" activeCell="A1" sqref="A1:J1"/>
    </sheetView>
  </sheetViews>
  <sheetFormatPr defaultColWidth="9.00390625" defaultRowHeight="14.25"/>
  <cols>
    <col min="1" max="1" width="13.25390625" style="2" customWidth="1"/>
    <col min="2" max="2" width="6.75390625" style="2" customWidth="1"/>
    <col min="3" max="3" width="5.125" style="2" customWidth="1"/>
    <col min="4" max="4" width="5.00390625" style="2" customWidth="1"/>
    <col min="5" max="5" width="9.50390625" style="3" customWidth="1"/>
    <col min="6" max="6" width="7.50390625" style="17" customWidth="1"/>
    <col min="7" max="7" width="5.125" style="1" customWidth="1"/>
    <col min="8" max="9" width="7.50390625" style="18" customWidth="1"/>
    <col min="10" max="10" width="12.50390625" style="2" customWidth="1"/>
    <col min="11" max="16384" width="9.00390625" style="5" customWidth="1"/>
  </cols>
  <sheetData>
    <row r="1" spans="1:10" ht="36" customHeight="1">
      <c r="A1" s="6" t="s">
        <v>859</v>
      </c>
      <c r="B1" s="6"/>
      <c r="C1" s="6"/>
      <c r="D1" s="6"/>
      <c r="E1" s="6"/>
      <c r="F1" s="19"/>
      <c r="G1" s="6"/>
      <c r="H1" s="19"/>
      <c r="I1" s="19"/>
      <c r="J1" s="6"/>
    </row>
    <row r="2" spans="1:10" s="1" customFormat="1" ht="45" customHeight="1">
      <c r="A2" s="44" t="s">
        <v>1</v>
      </c>
      <c r="B2" s="45" t="s">
        <v>2</v>
      </c>
      <c r="C2" s="45" t="s">
        <v>3</v>
      </c>
      <c r="D2" s="45" t="s">
        <v>4</v>
      </c>
      <c r="E2" s="9" t="s">
        <v>5</v>
      </c>
      <c r="F2" s="20" t="s">
        <v>6</v>
      </c>
      <c r="G2" s="10" t="s">
        <v>7</v>
      </c>
      <c r="H2" s="20" t="s">
        <v>8</v>
      </c>
      <c r="I2" s="20" t="s">
        <v>9</v>
      </c>
      <c r="J2" s="46" t="s">
        <v>10</v>
      </c>
    </row>
    <row r="3" spans="1:10" ht="14.25">
      <c r="A3" s="51" t="s">
        <v>860</v>
      </c>
      <c r="B3" s="51" t="s">
        <v>861</v>
      </c>
      <c r="C3" s="12">
        <v>42</v>
      </c>
      <c r="D3" s="12">
        <v>4</v>
      </c>
      <c r="E3" s="13">
        <v>76</v>
      </c>
      <c r="F3" s="21">
        <f aca="true" t="shared" si="0" ref="F3:F29">E3*0.3</f>
        <v>22.8</v>
      </c>
      <c r="G3" s="22">
        <v>72</v>
      </c>
      <c r="H3" s="23">
        <f aca="true" t="shared" si="1" ref="H3:H29">G3*0.7</f>
        <v>50.4</v>
      </c>
      <c r="I3" s="23">
        <f aca="true" t="shared" si="2" ref="I3:I29">F3+H3</f>
        <v>73.2</v>
      </c>
      <c r="J3" s="51" t="s">
        <v>862</v>
      </c>
    </row>
    <row r="4" spans="1:10" ht="20.25">
      <c r="A4" s="51" t="s">
        <v>863</v>
      </c>
      <c r="B4" s="51" t="s">
        <v>864</v>
      </c>
      <c r="C4" s="12">
        <v>43</v>
      </c>
      <c r="D4" s="12">
        <v>4</v>
      </c>
      <c r="E4" s="28">
        <v>62</v>
      </c>
      <c r="F4" s="21">
        <f t="shared" si="0"/>
        <v>18.599999999999998</v>
      </c>
      <c r="G4" s="22">
        <v>73</v>
      </c>
      <c r="H4" s="23">
        <f t="shared" si="1"/>
        <v>51.099999999999994</v>
      </c>
      <c r="I4" s="23">
        <f t="shared" si="2"/>
        <v>69.69999999999999</v>
      </c>
      <c r="J4" s="51" t="s">
        <v>862</v>
      </c>
    </row>
    <row r="5" spans="1:10" ht="20.25">
      <c r="A5" s="51" t="s">
        <v>865</v>
      </c>
      <c r="B5" s="51" t="s">
        <v>866</v>
      </c>
      <c r="C5" s="12">
        <v>43</v>
      </c>
      <c r="D5" s="12">
        <v>15</v>
      </c>
      <c r="E5" s="28">
        <v>56</v>
      </c>
      <c r="F5" s="21">
        <f t="shared" si="0"/>
        <v>16.8</v>
      </c>
      <c r="G5" s="22">
        <v>75</v>
      </c>
      <c r="H5" s="23">
        <f t="shared" si="1"/>
        <v>52.5</v>
      </c>
      <c r="I5" s="23">
        <f t="shared" si="2"/>
        <v>69.3</v>
      </c>
      <c r="J5" s="51" t="s">
        <v>862</v>
      </c>
    </row>
    <row r="6" spans="1:10" ht="14.25">
      <c r="A6" s="51" t="s">
        <v>867</v>
      </c>
      <c r="B6" s="51" t="s">
        <v>868</v>
      </c>
      <c r="C6" s="12">
        <v>42</v>
      </c>
      <c r="D6" s="12">
        <v>28</v>
      </c>
      <c r="E6" s="13">
        <v>61</v>
      </c>
      <c r="F6" s="21">
        <f t="shared" si="0"/>
        <v>18.3</v>
      </c>
      <c r="G6" s="22">
        <v>71</v>
      </c>
      <c r="H6" s="23">
        <f t="shared" si="1"/>
        <v>49.699999999999996</v>
      </c>
      <c r="I6" s="23">
        <f t="shared" si="2"/>
        <v>68</v>
      </c>
      <c r="J6" s="51" t="s">
        <v>862</v>
      </c>
    </row>
    <row r="7" spans="1:10" ht="20.25">
      <c r="A7" s="51" t="s">
        <v>869</v>
      </c>
      <c r="B7" s="51" t="s">
        <v>870</v>
      </c>
      <c r="C7" s="12">
        <v>43</v>
      </c>
      <c r="D7" s="12">
        <v>13</v>
      </c>
      <c r="E7" s="28">
        <v>79</v>
      </c>
      <c r="F7" s="21">
        <f t="shared" si="0"/>
        <v>23.7</v>
      </c>
      <c r="G7" s="22">
        <v>62</v>
      </c>
      <c r="H7" s="23">
        <f t="shared" si="1"/>
        <v>43.4</v>
      </c>
      <c r="I7" s="23">
        <f t="shared" si="2"/>
        <v>67.1</v>
      </c>
      <c r="J7" s="51" t="s">
        <v>862</v>
      </c>
    </row>
    <row r="8" spans="1:10" ht="14.25">
      <c r="A8" s="51" t="s">
        <v>871</v>
      </c>
      <c r="B8" s="51" t="s">
        <v>872</v>
      </c>
      <c r="C8" s="12">
        <v>42</v>
      </c>
      <c r="D8" s="12">
        <v>29</v>
      </c>
      <c r="E8" s="13">
        <v>59</v>
      </c>
      <c r="F8" s="21">
        <f t="shared" si="0"/>
        <v>17.7</v>
      </c>
      <c r="G8" s="22">
        <v>70</v>
      </c>
      <c r="H8" s="23">
        <f t="shared" si="1"/>
        <v>49</v>
      </c>
      <c r="I8" s="23">
        <f t="shared" si="2"/>
        <v>66.7</v>
      </c>
      <c r="J8" s="51" t="s">
        <v>862</v>
      </c>
    </row>
    <row r="9" spans="1:10" ht="20.25">
      <c r="A9" s="51" t="s">
        <v>873</v>
      </c>
      <c r="B9" s="51" t="s">
        <v>874</v>
      </c>
      <c r="C9" s="12">
        <v>43</v>
      </c>
      <c r="D9" s="12">
        <v>3</v>
      </c>
      <c r="E9" s="28">
        <v>63</v>
      </c>
      <c r="F9" s="21">
        <f t="shared" si="0"/>
        <v>18.9</v>
      </c>
      <c r="G9" s="22">
        <v>68</v>
      </c>
      <c r="H9" s="23">
        <f t="shared" si="1"/>
        <v>47.599999999999994</v>
      </c>
      <c r="I9" s="23">
        <f t="shared" si="2"/>
        <v>66.5</v>
      </c>
      <c r="J9" s="51" t="s">
        <v>862</v>
      </c>
    </row>
    <row r="10" spans="1:10" ht="14.25">
      <c r="A10" s="51" t="s">
        <v>875</v>
      </c>
      <c r="B10" s="51" t="s">
        <v>876</v>
      </c>
      <c r="C10" s="12">
        <v>42</v>
      </c>
      <c r="D10" s="12">
        <v>26</v>
      </c>
      <c r="E10" s="13">
        <v>65</v>
      </c>
      <c r="F10" s="21">
        <f t="shared" si="0"/>
        <v>19.5</v>
      </c>
      <c r="G10" s="22">
        <v>67</v>
      </c>
      <c r="H10" s="23">
        <f t="shared" si="1"/>
        <v>46.9</v>
      </c>
      <c r="I10" s="23">
        <f t="shared" si="2"/>
        <v>66.4</v>
      </c>
      <c r="J10" s="51" t="s">
        <v>862</v>
      </c>
    </row>
    <row r="11" spans="1:10" ht="20.25">
      <c r="A11" s="51" t="s">
        <v>877</v>
      </c>
      <c r="B11" s="51" t="s">
        <v>878</v>
      </c>
      <c r="C11" s="12">
        <v>43</v>
      </c>
      <c r="D11" s="12">
        <v>5</v>
      </c>
      <c r="E11" s="28">
        <v>69</v>
      </c>
      <c r="F11" s="21">
        <f t="shared" si="0"/>
        <v>20.7</v>
      </c>
      <c r="G11" s="22">
        <v>64</v>
      </c>
      <c r="H11" s="23">
        <f t="shared" si="1"/>
        <v>44.8</v>
      </c>
      <c r="I11" s="23">
        <f t="shared" si="2"/>
        <v>65.5</v>
      </c>
      <c r="J11" s="51" t="s">
        <v>862</v>
      </c>
    </row>
    <row r="12" spans="1:10" ht="20.25">
      <c r="A12" s="51" t="s">
        <v>879</v>
      </c>
      <c r="B12" s="51" t="s">
        <v>880</v>
      </c>
      <c r="C12" s="12">
        <v>43</v>
      </c>
      <c r="D12" s="12">
        <v>14</v>
      </c>
      <c r="E12" s="28">
        <v>60</v>
      </c>
      <c r="F12" s="21">
        <f t="shared" si="0"/>
        <v>18</v>
      </c>
      <c r="G12" s="22">
        <v>67</v>
      </c>
      <c r="H12" s="23">
        <f t="shared" si="1"/>
        <v>46.9</v>
      </c>
      <c r="I12" s="23">
        <f t="shared" si="2"/>
        <v>64.9</v>
      </c>
      <c r="J12" s="51" t="s">
        <v>862</v>
      </c>
    </row>
    <row r="13" spans="1:10" ht="14.25">
      <c r="A13" s="51" t="s">
        <v>881</v>
      </c>
      <c r="B13" s="51" t="s">
        <v>882</v>
      </c>
      <c r="C13" s="12">
        <v>42</v>
      </c>
      <c r="D13" s="12">
        <v>30</v>
      </c>
      <c r="E13" s="13">
        <v>72</v>
      </c>
      <c r="F13" s="21">
        <f t="shared" si="0"/>
        <v>21.599999999999998</v>
      </c>
      <c r="G13" s="22">
        <v>61</v>
      </c>
      <c r="H13" s="23">
        <f t="shared" si="1"/>
        <v>42.699999999999996</v>
      </c>
      <c r="I13" s="23">
        <f t="shared" si="2"/>
        <v>64.3</v>
      </c>
      <c r="J13" s="51" t="s">
        <v>862</v>
      </c>
    </row>
    <row r="14" spans="1:10" ht="14.25">
      <c r="A14" s="51" t="s">
        <v>883</v>
      </c>
      <c r="B14" s="51" t="s">
        <v>884</v>
      </c>
      <c r="C14" s="12">
        <v>42</v>
      </c>
      <c r="D14" s="12">
        <v>17</v>
      </c>
      <c r="E14" s="13">
        <v>67</v>
      </c>
      <c r="F14" s="21">
        <f t="shared" si="0"/>
        <v>20.099999999999998</v>
      </c>
      <c r="G14" s="22">
        <v>63</v>
      </c>
      <c r="H14" s="23">
        <f t="shared" si="1"/>
        <v>44.099999999999994</v>
      </c>
      <c r="I14" s="23">
        <f t="shared" si="2"/>
        <v>64.19999999999999</v>
      </c>
      <c r="J14" s="51" t="s">
        <v>862</v>
      </c>
    </row>
    <row r="15" spans="1:10" ht="20.25">
      <c r="A15" s="51" t="s">
        <v>885</v>
      </c>
      <c r="B15" s="51" t="s">
        <v>886</v>
      </c>
      <c r="C15" s="12">
        <v>43</v>
      </c>
      <c r="D15" s="12">
        <v>22</v>
      </c>
      <c r="E15" s="28">
        <v>67</v>
      </c>
      <c r="F15" s="21">
        <f t="shared" si="0"/>
        <v>20.099999999999998</v>
      </c>
      <c r="G15" s="22">
        <v>62</v>
      </c>
      <c r="H15" s="23">
        <f t="shared" si="1"/>
        <v>43.4</v>
      </c>
      <c r="I15" s="23">
        <f t="shared" si="2"/>
        <v>63.5</v>
      </c>
      <c r="J15" s="51" t="s">
        <v>862</v>
      </c>
    </row>
    <row r="16" spans="1:10" ht="20.25">
      <c r="A16" s="51" t="s">
        <v>887</v>
      </c>
      <c r="B16" s="51" t="s">
        <v>888</v>
      </c>
      <c r="C16" s="12">
        <v>43</v>
      </c>
      <c r="D16" s="12">
        <v>2</v>
      </c>
      <c r="E16" s="28">
        <v>71</v>
      </c>
      <c r="F16" s="21">
        <f t="shared" si="0"/>
        <v>21.3</v>
      </c>
      <c r="G16" s="22">
        <v>60</v>
      </c>
      <c r="H16" s="23">
        <f t="shared" si="1"/>
        <v>42</v>
      </c>
      <c r="I16" s="23">
        <f t="shared" si="2"/>
        <v>63.3</v>
      </c>
      <c r="J16" s="51" t="s">
        <v>862</v>
      </c>
    </row>
    <row r="17" spans="1:10" ht="14.25">
      <c r="A17" s="51" t="s">
        <v>889</v>
      </c>
      <c r="B17" s="51" t="s">
        <v>890</v>
      </c>
      <c r="C17" s="12">
        <v>42</v>
      </c>
      <c r="D17" s="12">
        <v>2</v>
      </c>
      <c r="E17" s="13">
        <v>66</v>
      </c>
      <c r="F17" s="21">
        <f t="shared" si="0"/>
        <v>19.8</v>
      </c>
      <c r="G17" s="22">
        <v>62</v>
      </c>
      <c r="H17" s="23">
        <f t="shared" si="1"/>
        <v>43.4</v>
      </c>
      <c r="I17" s="23">
        <f t="shared" si="2"/>
        <v>63.2</v>
      </c>
      <c r="J17" s="51" t="s">
        <v>862</v>
      </c>
    </row>
    <row r="18" spans="1:10" ht="14.25">
      <c r="A18" s="51" t="s">
        <v>891</v>
      </c>
      <c r="B18" s="51" t="s">
        <v>892</v>
      </c>
      <c r="C18" s="12">
        <v>42</v>
      </c>
      <c r="D18" s="12">
        <v>16</v>
      </c>
      <c r="E18" s="13">
        <v>66</v>
      </c>
      <c r="F18" s="21">
        <f t="shared" si="0"/>
        <v>19.8</v>
      </c>
      <c r="G18" s="22">
        <v>62</v>
      </c>
      <c r="H18" s="23">
        <f t="shared" si="1"/>
        <v>43.4</v>
      </c>
      <c r="I18" s="23">
        <f t="shared" si="2"/>
        <v>63.2</v>
      </c>
      <c r="J18" s="51" t="s">
        <v>862</v>
      </c>
    </row>
    <row r="19" spans="1:10" ht="14.25">
      <c r="A19" s="51" t="s">
        <v>893</v>
      </c>
      <c r="B19" s="51" t="s">
        <v>894</v>
      </c>
      <c r="C19" s="12">
        <v>42</v>
      </c>
      <c r="D19" s="12">
        <v>6</v>
      </c>
      <c r="E19" s="13">
        <v>76</v>
      </c>
      <c r="F19" s="21">
        <f t="shared" si="0"/>
        <v>22.8</v>
      </c>
      <c r="G19" s="22">
        <v>57</v>
      </c>
      <c r="H19" s="23">
        <f t="shared" si="1"/>
        <v>39.9</v>
      </c>
      <c r="I19" s="23">
        <f t="shared" si="2"/>
        <v>62.7</v>
      </c>
      <c r="J19" s="51" t="s">
        <v>862</v>
      </c>
    </row>
    <row r="20" spans="1:10" ht="20.25">
      <c r="A20" s="51" t="s">
        <v>895</v>
      </c>
      <c r="B20" s="51" t="s">
        <v>896</v>
      </c>
      <c r="C20" s="12">
        <v>43</v>
      </c>
      <c r="D20" s="12">
        <v>17</v>
      </c>
      <c r="E20" s="28">
        <v>62</v>
      </c>
      <c r="F20" s="21">
        <f t="shared" si="0"/>
        <v>18.599999999999998</v>
      </c>
      <c r="G20" s="22">
        <v>63</v>
      </c>
      <c r="H20" s="23">
        <f t="shared" si="1"/>
        <v>44.099999999999994</v>
      </c>
      <c r="I20" s="23">
        <f t="shared" si="2"/>
        <v>62.69999999999999</v>
      </c>
      <c r="J20" s="51" t="s">
        <v>862</v>
      </c>
    </row>
    <row r="21" spans="1:10" ht="20.25">
      <c r="A21" s="51" t="s">
        <v>897</v>
      </c>
      <c r="B21" s="51" t="s">
        <v>898</v>
      </c>
      <c r="C21" s="12">
        <v>43</v>
      </c>
      <c r="D21" s="12">
        <v>10</v>
      </c>
      <c r="E21" s="28">
        <v>66</v>
      </c>
      <c r="F21" s="21">
        <f t="shared" si="0"/>
        <v>19.8</v>
      </c>
      <c r="G21" s="22">
        <v>61</v>
      </c>
      <c r="H21" s="23">
        <f t="shared" si="1"/>
        <v>42.699999999999996</v>
      </c>
      <c r="I21" s="23">
        <f t="shared" si="2"/>
        <v>62.5</v>
      </c>
      <c r="J21" s="51" t="s">
        <v>862</v>
      </c>
    </row>
    <row r="22" spans="1:10" ht="20.25">
      <c r="A22" s="51" t="s">
        <v>899</v>
      </c>
      <c r="B22" s="51" t="s">
        <v>900</v>
      </c>
      <c r="C22" s="12">
        <v>43</v>
      </c>
      <c r="D22" s="12">
        <v>7</v>
      </c>
      <c r="E22" s="28">
        <v>63</v>
      </c>
      <c r="F22" s="21">
        <f t="shared" si="0"/>
        <v>18.9</v>
      </c>
      <c r="G22" s="22">
        <v>62</v>
      </c>
      <c r="H22" s="23">
        <f t="shared" si="1"/>
        <v>43.4</v>
      </c>
      <c r="I22" s="23">
        <f t="shared" si="2"/>
        <v>62.3</v>
      </c>
      <c r="J22" s="51" t="s">
        <v>862</v>
      </c>
    </row>
    <row r="23" spans="1:10" ht="14.25">
      <c r="A23" s="51" t="s">
        <v>901</v>
      </c>
      <c r="B23" s="51" t="s">
        <v>902</v>
      </c>
      <c r="C23" s="12">
        <v>42</v>
      </c>
      <c r="D23" s="12">
        <v>11</v>
      </c>
      <c r="E23" s="13">
        <v>67</v>
      </c>
      <c r="F23" s="21">
        <f t="shared" si="0"/>
        <v>20.099999999999998</v>
      </c>
      <c r="G23" s="22">
        <v>59</v>
      </c>
      <c r="H23" s="23">
        <f t="shared" si="1"/>
        <v>41.3</v>
      </c>
      <c r="I23" s="23">
        <f t="shared" si="2"/>
        <v>61.39999999999999</v>
      </c>
      <c r="J23" s="51" t="s">
        <v>862</v>
      </c>
    </row>
    <row r="24" spans="1:10" ht="14.25">
      <c r="A24" s="51" t="s">
        <v>903</v>
      </c>
      <c r="B24" s="51" t="s">
        <v>904</v>
      </c>
      <c r="C24" s="12">
        <v>42</v>
      </c>
      <c r="D24" s="12">
        <v>14</v>
      </c>
      <c r="E24" s="13">
        <v>73</v>
      </c>
      <c r="F24" s="21">
        <f t="shared" si="0"/>
        <v>21.9</v>
      </c>
      <c r="G24" s="22">
        <v>56</v>
      </c>
      <c r="H24" s="23">
        <f t="shared" si="1"/>
        <v>39.199999999999996</v>
      </c>
      <c r="I24" s="23">
        <f t="shared" si="2"/>
        <v>61.099999999999994</v>
      </c>
      <c r="J24" s="51" t="s">
        <v>862</v>
      </c>
    </row>
    <row r="25" spans="1:10" ht="20.25">
      <c r="A25" s="51" t="s">
        <v>905</v>
      </c>
      <c r="B25" s="51" t="s">
        <v>906</v>
      </c>
      <c r="C25" s="12">
        <v>43</v>
      </c>
      <c r="D25" s="12">
        <v>6</v>
      </c>
      <c r="E25" s="28">
        <v>65</v>
      </c>
      <c r="F25" s="21">
        <f t="shared" si="0"/>
        <v>19.5</v>
      </c>
      <c r="G25" s="22">
        <v>59</v>
      </c>
      <c r="H25" s="23">
        <f t="shared" si="1"/>
        <v>41.3</v>
      </c>
      <c r="I25" s="23">
        <f t="shared" si="2"/>
        <v>60.8</v>
      </c>
      <c r="J25" s="51" t="s">
        <v>862</v>
      </c>
    </row>
    <row r="26" spans="1:10" ht="20.25">
      <c r="A26" s="51" t="s">
        <v>907</v>
      </c>
      <c r="B26" s="51" t="s">
        <v>908</v>
      </c>
      <c r="C26" s="12">
        <v>43</v>
      </c>
      <c r="D26" s="12">
        <v>1</v>
      </c>
      <c r="E26" s="28">
        <v>67</v>
      </c>
      <c r="F26" s="21">
        <f t="shared" si="0"/>
        <v>20.099999999999998</v>
      </c>
      <c r="G26" s="22">
        <v>58</v>
      </c>
      <c r="H26" s="23">
        <f t="shared" si="1"/>
        <v>40.599999999999994</v>
      </c>
      <c r="I26" s="23">
        <f t="shared" si="2"/>
        <v>60.69999999999999</v>
      </c>
      <c r="J26" s="51" t="s">
        <v>862</v>
      </c>
    </row>
    <row r="27" spans="1:10" ht="14.25">
      <c r="A27" s="51" t="s">
        <v>909</v>
      </c>
      <c r="B27" s="51" t="s">
        <v>910</v>
      </c>
      <c r="C27" s="12">
        <v>42</v>
      </c>
      <c r="D27" s="12">
        <v>19</v>
      </c>
      <c r="E27" s="13">
        <v>51</v>
      </c>
      <c r="F27" s="21">
        <f t="shared" si="0"/>
        <v>15.299999999999999</v>
      </c>
      <c r="G27" s="22">
        <v>64</v>
      </c>
      <c r="H27" s="23">
        <f t="shared" si="1"/>
        <v>44.8</v>
      </c>
      <c r="I27" s="23">
        <f t="shared" si="2"/>
        <v>60.099999999999994</v>
      </c>
      <c r="J27" s="51" t="s">
        <v>862</v>
      </c>
    </row>
    <row r="28" spans="1:10" ht="14.25">
      <c r="A28" s="51" t="s">
        <v>911</v>
      </c>
      <c r="B28" s="51" t="s">
        <v>533</v>
      </c>
      <c r="C28" s="12">
        <v>42</v>
      </c>
      <c r="D28" s="12">
        <v>24</v>
      </c>
      <c r="E28" s="13">
        <v>64</v>
      </c>
      <c r="F28" s="21">
        <f t="shared" si="0"/>
        <v>19.2</v>
      </c>
      <c r="G28" s="22">
        <v>58</v>
      </c>
      <c r="H28" s="23">
        <f t="shared" si="1"/>
        <v>40.599999999999994</v>
      </c>
      <c r="I28" s="23">
        <f t="shared" si="2"/>
        <v>59.8</v>
      </c>
      <c r="J28" s="51" t="s">
        <v>862</v>
      </c>
    </row>
    <row r="29" spans="1:10" ht="20.25">
      <c r="A29" s="51" t="s">
        <v>912</v>
      </c>
      <c r="B29" s="51" t="s">
        <v>913</v>
      </c>
      <c r="C29" s="12">
        <v>43</v>
      </c>
      <c r="D29" s="12">
        <v>20</v>
      </c>
      <c r="E29" s="28">
        <v>56</v>
      </c>
      <c r="F29" s="21">
        <f t="shared" si="0"/>
        <v>16.8</v>
      </c>
      <c r="G29" s="22">
        <v>61</v>
      </c>
      <c r="H29" s="23">
        <f t="shared" si="1"/>
        <v>42.699999999999996</v>
      </c>
      <c r="I29" s="23">
        <f t="shared" si="2"/>
        <v>59.5</v>
      </c>
      <c r="J29" s="51" t="s">
        <v>862</v>
      </c>
    </row>
  </sheetData>
  <sheetProtection/>
  <mergeCells count="1">
    <mergeCell ref="A1:J1"/>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dc:creator>
  <cp:keywords/>
  <dc:description/>
  <cp:lastModifiedBy>微软中国</cp:lastModifiedBy>
  <dcterms:created xsi:type="dcterms:W3CDTF">2016-08-17T00:23:22Z</dcterms:created>
  <dcterms:modified xsi:type="dcterms:W3CDTF">2016-08-22T01:54:11Z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