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735" activeTab="0"/>
  </bookViews>
  <sheets>
    <sheet name="灭火救援员" sheetId="1" r:id="rId1"/>
    <sheet name="消防接警话务岗" sheetId="2" r:id="rId2"/>
    <sheet name="消防接警调度岗" sheetId="3" r:id="rId3"/>
    <sheet name="消防财务岗" sheetId="4" r:id="rId4"/>
    <sheet name="消防宣传岗" sheetId="5" r:id="rId5"/>
  </sheets>
  <definedNames/>
  <calcPr calcMode="manual" fullCalcOnLoad="1"/>
</workbook>
</file>

<file path=xl/sharedStrings.xml><?xml version="1.0" encoding="utf-8"?>
<sst xmlns="http://schemas.openxmlformats.org/spreadsheetml/2006/main" count="441" uniqueCount="149">
  <si>
    <t>徐振龙</t>
  </si>
  <si>
    <t>刘建军</t>
  </si>
  <si>
    <t>吴志清</t>
  </si>
  <si>
    <t>柴英杰</t>
  </si>
  <si>
    <t>刘魏东</t>
  </si>
  <si>
    <t>雷鸣</t>
  </si>
  <si>
    <t>孙涛</t>
  </si>
  <si>
    <t>惠云帆</t>
  </si>
  <si>
    <t>雷存意</t>
  </si>
  <si>
    <t>陈卓</t>
  </si>
  <si>
    <t>谢雄辉</t>
  </si>
  <si>
    <t>张源</t>
  </si>
  <si>
    <t>吴星</t>
  </si>
  <si>
    <t>艾子琪</t>
  </si>
  <si>
    <t>黄鑫</t>
  </si>
  <si>
    <t>汪志胜</t>
  </si>
  <si>
    <t>梅世腾</t>
  </si>
  <si>
    <t>叶水兵</t>
  </si>
  <si>
    <t>吴和亮</t>
  </si>
  <si>
    <t>姜雨华</t>
  </si>
  <si>
    <t>夏炎</t>
  </si>
  <si>
    <t>张梦遥</t>
  </si>
  <si>
    <t>刘家伟</t>
  </si>
  <si>
    <t>徐菁</t>
  </si>
  <si>
    <t>叶雪健</t>
  </si>
  <si>
    <t>熊胜</t>
  </si>
  <si>
    <t>宋明铮</t>
  </si>
  <si>
    <t>邢智超</t>
  </si>
  <si>
    <t>周圣琉</t>
  </si>
  <si>
    <t>肖智恒</t>
  </si>
  <si>
    <t>邓兵</t>
  </si>
  <si>
    <t>廖欢欢</t>
  </si>
  <si>
    <t>李灿</t>
  </si>
  <si>
    <t>余靖</t>
  </si>
  <si>
    <t>刘俊</t>
  </si>
  <si>
    <t>袁祥俊</t>
  </si>
  <si>
    <t>张晓</t>
  </si>
  <si>
    <t>洪宵霄</t>
  </si>
  <si>
    <t>郭友</t>
  </si>
  <si>
    <t>李晓燕</t>
  </si>
  <si>
    <t>冯明明</t>
  </si>
  <si>
    <t>涂海维</t>
  </si>
  <si>
    <t>丁敏</t>
  </si>
  <si>
    <t>夏典娜</t>
  </si>
  <si>
    <t>陈露</t>
  </si>
  <si>
    <t>黄盈</t>
  </si>
  <si>
    <t>成玉玲</t>
  </si>
  <si>
    <t>董慧妍</t>
  </si>
  <si>
    <t>辛嘉琦</t>
  </si>
  <si>
    <t>董杨</t>
  </si>
  <si>
    <t>熊婷</t>
  </si>
  <si>
    <t>胡慧清</t>
  </si>
  <si>
    <t>杨阳</t>
  </si>
  <si>
    <t>龙丽娟</t>
  </si>
  <si>
    <t>曾蓓蓓</t>
  </si>
  <si>
    <t>沈道红</t>
  </si>
  <si>
    <t>郭婧雯</t>
  </si>
  <si>
    <t>王晨</t>
  </si>
  <si>
    <t>王佳</t>
  </si>
  <si>
    <t>周溢</t>
  </si>
  <si>
    <t>胡梦云</t>
  </si>
  <si>
    <t>李琦</t>
  </si>
  <si>
    <t>李心</t>
  </si>
  <si>
    <t>胡亚云</t>
  </si>
  <si>
    <t>刘芳</t>
  </si>
  <si>
    <t>王惠萍</t>
  </si>
  <si>
    <t>赵盈</t>
  </si>
  <si>
    <t>骆思</t>
  </si>
  <si>
    <t>吴忧</t>
  </si>
  <si>
    <t>蒋颖婕</t>
  </si>
  <si>
    <t>惠蓉蓉</t>
  </si>
  <si>
    <t>李岚</t>
  </si>
  <si>
    <t>蔡培蕾</t>
  </si>
  <si>
    <t>袁春燕</t>
  </si>
  <si>
    <t>胡倩雯</t>
  </si>
  <si>
    <t>雷雅雯</t>
  </si>
  <si>
    <t>王婷婷</t>
  </si>
  <si>
    <t>汪丹丹</t>
  </si>
  <si>
    <t>丛月</t>
  </si>
  <si>
    <t>周舒衡</t>
  </si>
  <si>
    <t>孙宇薇</t>
  </si>
  <si>
    <t>曹珂珂</t>
  </si>
  <si>
    <t>序号</t>
  </si>
  <si>
    <t>姓名</t>
  </si>
  <si>
    <t>性别</t>
  </si>
  <si>
    <t>男</t>
  </si>
  <si>
    <t>女</t>
  </si>
  <si>
    <t>岗位名称</t>
  </si>
  <si>
    <t>灭火救援员</t>
  </si>
  <si>
    <t>消防接警话务岗</t>
  </si>
  <si>
    <t>消防接警调度岗</t>
  </si>
  <si>
    <t>消防宣传岗</t>
  </si>
  <si>
    <t>001</t>
  </si>
  <si>
    <t>100米</t>
  </si>
  <si>
    <t>4*10米往返跑</t>
  </si>
  <si>
    <t>立定跳远</t>
  </si>
  <si>
    <t>总分</t>
  </si>
  <si>
    <t>4</t>
  </si>
  <si>
    <t>3000(1500)</t>
  </si>
  <si>
    <t>仰卧起坐（引体向上）</t>
  </si>
  <si>
    <t>排名</t>
  </si>
  <si>
    <t>入围理论考试</t>
  </si>
  <si>
    <t>是否入围</t>
  </si>
  <si>
    <t>灭火救援员</t>
  </si>
  <si>
    <t>消防接警话务岗</t>
  </si>
  <si>
    <t>消防接警调度岗</t>
  </si>
  <si>
    <t>消防财务岗</t>
  </si>
  <si>
    <t>消防宣传岗</t>
  </si>
  <si>
    <t>1</t>
  </si>
  <si>
    <t>2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</si>
  <si>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</si>
  <si>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</si>
  <si>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</si>
  <si>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</si>
  <si>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</si>
  <si>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</si>
  <si>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</si>
  <si>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</si>
  <si>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</si>
  <si>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</si>
  <si>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</si>
  <si>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</si>
  <si>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</si>
  <si>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</si>
  <si>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</si>
  <si>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</si>
  <si>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</si>
  <si>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</si>
  <si>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</si>
  <si>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</si>
  <si>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</si>
  <si>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</si>
  <si>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</si>
  <si>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</si>
  <si>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</si>
  <si>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</si>
  <si>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</si>
  <si>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</si>
  <si>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</si>
  <si>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</si>
  <si>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</si>
  <si>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</si>
  <si>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</si>
  <si>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</si>
  <si>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</si>
  <si>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</si>
  <si>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1</t>
  </si>
  <si>
    <t>2</t>
  </si>
  <si>
    <t>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</si>
</sst>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V28" sqref="V28"/>
    </sheetView>
  </sheetViews>
  <sheetFormatPr defaultColWidth="9.00390625" defaultRowHeight="13.5"/>
  <cols>
    <col min="1" max="1" width="4.75390625" style="6" bestFit="1" customWidth="1"/>
    <col min="2" max="2" width="6.375" style="6" bestFit="1" customWidth="1"/>
    <col min="3" max="3" width="4.75390625" style="6" bestFit="1" customWidth="1"/>
    <col min="4" max="4" width="9.625" style="6" bestFit="1" customWidth="1"/>
    <col min="5" max="9" width="7.75390625" style="6" customWidth="1"/>
    <col min="10" max="10" width="5.00390625" style="7" bestFit="1" customWidth="1"/>
    <col min="11" max="11" width="4.75390625" style="8" bestFit="1" customWidth="1"/>
    <col min="12" max="12" width="11.375" style="6" bestFit="1" customWidth="1"/>
  </cols>
  <sheetData>
    <row r="1" spans="1:12" s="12" customFormat="1" ht="35.25" customHeight="1">
      <c r="A1" s="9" t="s">
        <v>82</v>
      </c>
      <c r="B1" s="9" t="s">
        <v>83</v>
      </c>
      <c r="C1" s="9" t="s">
        <v>84</v>
      </c>
      <c r="D1" s="9" t="s">
        <v>87</v>
      </c>
      <c r="E1" s="9" t="s">
        <v>98</v>
      </c>
      <c r="F1" s="9" t="s">
        <v>93</v>
      </c>
      <c r="G1" s="9" t="s">
        <v>94</v>
      </c>
      <c r="H1" s="9" t="s">
        <v>95</v>
      </c>
      <c r="I1" s="9" t="s">
        <v>99</v>
      </c>
      <c r="J1" s="10" t="s">
        <v>96</v>
      </c>
      <c r="K1" s="10" t="s">
        <v>100</v>
      </c>
      <c r="L1" s="10" t="s">
        <v>102</v>
      </c>
    </row>
    <row r="2" spans="1:12" ht="17.25" customHeight="1">
      <c r="A2" s="1" t="s">
        <v>108</v>
      </c>
      <c r="B2" s="2" t="s">
        <v>2</v>
      </c>
      <c r="C2" s="2" t="s">
        <v>85</v>
      </c>
      <c r="D2" s="2" t="s">
        <v>103</v>
      </c>
      <c r="E2" s="3">
        <v>100</v>
      </c>
      <c r="F2" s="3">
        <v>100</v>
      </c>
      <c r="G2" s="3">
        <v>100</v>
      </c>
      <c r="H2" s="3">
        <v>100</v>
      </c>
      <c r="I2" s="3">
        <v>100</v>
      </c>
      <c r="J2" s="3">
        <f aca="true" t="shared" si="0" ref="J2:J38">SUM(E2*0.3,F2*0.2,G2*0.2,H2*0.1,I2*0.2)</f>
        <v>100</v>
      </c>
      <c r="K2" s="4">
        <v>1</v>
      </c>
      <c r="L2" s="5" t="s">
        <v>101</v>
      </c>
    </row>
    <row r="3" spans="1:12" ht="17.25" customHeight="1">
      <c r="A3" s="1" t="s">
        <v>109</v>
      </c>
      <c r="B3" s="2" t="s">
        <v>3</v>
      </c>
      <c r="C3" s="2" t="s">
        <v>85</v>
      </c>
      <c r="D3" s="2" t="s">
        <v>88</v>
      </c>
      <c r="E3" s="3">
        <v>100</v>
      </c>
      <c r="F3" s="3">
        <v>100</v>
      </c>
      <c r="G3" s="3">
        <v>100</v>
      </c>
      <c r="H3" s="3">
        <v>100</v>
      </c>
      <c r="I3" s="3">
        <v>100</v>
      </c>
      <c r="J3" s="3">
        <f t="shared" si="0"/>
        <v>100</v>
      </c>
      <c r="K3" s="4">
        <v>1</v>
      </c>
      <c r="L3" s="5" t="s">
        <v>101</v>
      </c>
    </row>
    <row r="4" spans="1:12" ht="17.25" customHeight="1">
      <c r="A4" s="1" t="s">
        <v>110</v>
      </c>
      <c r="B4" s="2" t="s">
        <v>19</v>
      </c>
      <c r="C4" s="2" t="s">
        <v>85</v>
      </c>
      <c r="D4" s="2" t="s">
        <v>88</v>
      </c>
      <c r="E4" s="3">
        <v>100</v>
      </c>
      <c r="F4" s="3">
        <v>100</v>
      </c>
      <c r="G4" s="3">
        <v>100</v>
      </c>
      <c r="H4" s="3">
        <v>100</v>
      </c>
      <c r="I4" s="3">
        <v>100</v>
      </c>
      <c r="J4" s="3">
        <f t="shared" si="0"/>
        <v>100</v>
      </c>
      <c r="K4" s="4">
        <v>1</v>
      </c>
      <c r="L4" s="5" t="s">
        <v>101</v>
      </c>
    </row>
    <row r="5" spans="1:12" ht="17.25" customHeight="1">
      <c r="A5" s="1" t="s">
        <v>112</v>
      </c>
      <c r="B5" s="2" t="s">
        <v>16</v>
      </c>
      <c r="C5" s="2" t="s">
        <v>85</v>
      </c>
      <c r="D5" s="2" t="s">
        <v>88</v>
      </c>
      <c r="E5" s="3">
        <v>100</v>
      </c>
      <c r="F5" s="3">
        <v>100</v>
      </c>
      <c r="G5" s="3">
        <v>100</v>
      </c>
      <c r="H5" s="3">
        <v>90</v>
      </c>
      <c r="I5" s="3">
        <v>100</v>
      </c>
      <c r="J5" s="3">
        <f t="shared" si="0"/>
        <v>99</v>
      </c>
      <c r="K5" s="4">
        <v>4</v>
      </c>
      <c r="L5" s="5" t="s">
        <v>101</v>
      </c>
    </row>
    <row r="6" spans="1:12" ht="17.25" customHeight="1">
      <c r="A6" s="1" t="s">
        <v>113</v>
      </c>
      <c r="B6" s="2" t="s">
        <v>4</v>
      </c>
      <c r="C6" s="2" t="s">
        <v>85</v>
      </c>
      <c r="D6" s="2" t="s">
        <v>88</v>
      </c>
      <c r="E6" s="3">
        <v>100</v>
      </c>
      <c r="F6" s="3">
        <v>100</v>
      </c>
      <c r="G6" s="3">
        <v>90</v>
      </c>
      <c r="H6" s="3">
        <v>100</v>
      </c>
      <c r="I6" s="3">
        <v>100</v>
      </c>
      <c r="J6" s="3">
        <f t="shared" si="0"/>
        <v>98</v>
      </c>
      <c r="K6" s="4">
        <v>5</v>
      </c>
      <c r="L6" s="5" t="s">
        <v>101</v>
      </c>
    </row>
    <row r="7" spans="1:12" ht="17.25" customHeight="1">
      <c r="A7" s="1" t="s">
        <v>114</v>
      </c>
      <c r="B7" s="2" t="s">
        <v>27</v>
      </c>
      <c r="C7" s="2" t="s">
        <v>85</v>
      </c>
      <c r="D7" s="2" t="s">
        <v>88</v>
      </c>
      <c r="E7" s="3">
        <v>100</v>
      </c>
      <c r="F7" s="3">
        <v>100</v>
      </c>
      <c r="G7" s="3">
        <v>95</v>
      </c>
      <c r="H7" s="3">
        <v>90</v>
      </c>
      <c r="I7" s="3">
        <v>90</v>
      </c>
      <c r="J7" s="3">
        <f t="shared" si="0"/>
        <v>96</v>
      </c>
      <c r="K7" s="4">
        <v>6</v>
      </c>
      <c r="L7" s="5" t="s">
        <v>101</v>
      </c>
    </row>
    <row r="8" spans="1:12" ht="17.25" customHeight="1">
      <c r="A8" s="1" t="s">
        <v>115</v>
      </c>
      <c r="B8" s="2" t="s">
        <v>24</v>
      </c>
      <c r="C8" s="2" t="s">
        <v>85</v>
      </c>
      <c r="D8" s="2" t="s">
        <v>88</v>
      </c>
      <c r="E8" s="3">
        <v>95</v>
      </c>
      <c r="F8" s="3">
        <v>100</v>
      </c>
      <c r="G8" s="3">
        <v>95</v>
      </c>
      <c r="H8" s="3">
        <v>100</v>
      </c>
      <c r="I8" s="3">
        <v>90</v>
      </c>
      <c r="J8" s="3">
        <f t="shared" si="0"/>
        <v>95.5</v>
      </c>
      <c r="K8" s="4">
        <v>7</v>
      </c>
      <c r="L8" s="5" t="s">
        <v>101</v>
      </c>
    </row>
    <row r="9" spans="1:12" ht="17.25" customHeight="1">
      <c r="A9" s="1" t="s">
        <v>116</v>
      </c>
      <c r="B9" s="2" t="s">
        <v>36</v>
      </c>
      <c r="C9" s="2" t="s">
        <v>85</v>
      </c>
      <c r="D9" s="2" t="s">
        <v>88</v>
      </c>
      <c r="E9" s="3">
        <v>100</v>
      </c>
      <c r="F9" s="3">
        <v>75</v>
      </c>
      <c r="G9" s="3">
        <v>95</v>
      </c>
      <c r="H9" s="3">
        <v>100</v>
      </c>
      <c r="I9" s="3">
        <v>100</v>
      </c>
      <c r="J9" s="3">
        <f t="shared" si="0"/>
        <v>94</v>
      </c>
      <c r="K9" s="4">
        <v>8</v>
      </c>
      <c r="L9" s="5" t="s">
        <v>101</v>
      </c>
    </row>
    <row r="10" spans="1:12" ht="17.25" customHeight="1">
      <c r="A10" s="1" t="s">
        <v>117</v>
      </c>
      <c r="B10" s="2" t="s">
        <v>32</v>
      </c>
      <c r="C10" s="2" t="s">
        <v>85</v>
      </c>
      <c r="D10" s="2" t="s">
        <v>88</v>
      </c>
      <c r="E10" s="3">
        <v>95</v>
      </c>
      <c r="F10" s="3">
        <v>100</v>
      </c>
      <c r="G10" s="3">
        <v>95</v>
      </c>
      <c r="H10" s="3">
        <v>90</v>
      </c>
      <c r="I10" s="3">
        <v>80</v>
      </c>
      <c r="J10" s="3">
        <f t="shared" si="0"/>
        <v>92.5</v>
      </c>
      <c r="K10" s="4">
        <v>9</v>
      </c>
      <c r="L10" s="5" t="s">
        <v>101</v>
      </c>
    </row>
    <row r="11" spans="1:12" ht="17.25" customHeight="1">
      <c r="A11" s="1" t="s">
        <v>118</v>
      </c>
      <c r="B11" s="2" t="s">
        <v>31</v>
      </c>
      <c r="C11" s="2" t="s">
        <v>85</v>
      </c>
      <c r="D11" s="2" t="s">
        <v>88</v>
      </c>
      <c r="E11" s="3">
        <v>95</v>
      </c>
      <c r="F11" s="3">
        <v>80</v>
      </c>
      <c r="G11" s="3">
        <v>90</v>
      </c>
      <c r="H11" s="3">
        <v>90</v>
      </c>
      <c r="I11" s="3">
        <v>100</v>
      </c>
      <c r="J11" s="3">
        <f t="shared" si="0"/>
        <v>91.5</v>
      </c>
      <c r="K11" s="4">
        <v>10</v>
      </c>
      <c r="L11" s="5" t="s">
        <v>101</v>
      </c>
    </row>
    <row r="12" spans="1:12" ht="17.25" customHeight="1">
      <c r="A12" s="1" t="s">
        <v>119</v>
      </c>
      <c r="B12" s="2" t="s">
        <v>10</v>
      </c>
      <c r="C12" s="2" t="s">
        <v>85</v>
      </c>
      <c r="D12" s="2" t="s">
        <v>88</v>
      </c>
      <c r="E12" s="3">
        <v>95</v>
      </c>
      <c r="F12" s="3">
        <v>75</v>
      </c>
      <c r="G12" s="3">
        <v>90</v>
      </c>
      <c r="H12" s="3">
        <v>80</v>
      </c>
      <c r="I12" s="3">
        <v>100</v>
      </c>
      <c r="J12" s="3">
        <f t="shared" si="0"/>
        <v>89.5</v>
      </c>
      <c r="K12" s="4">
        <v>11</v>
      </c>
      <c r="L12" s="5" t="s">
        <v>101</v>
      </c>
    </row>
    <row r="13" spans="1:12" ht="17.25" customHeight="1">
      <c r="A13" s="1" t="s">
        <v>120</v>
      </c>
      <c r="B13" s="2" t="s">
        <v>7</v>
      </c>
      <c r="C13" s="2" t="s">
        <v>85</v>
      </c>
      <c r="D13" s="2" t="s">
        <v>88</v>
      </c>
      <c r="E13" s="3">
        <v>70</v>
      </c>
      <c r="F13" s="3">
        <v>100</v>
      </c>
      <c r="G13" s="3">
        <v>90</v>
      </c>
      <c r="H13" s="3">
        <v>100</v>
      </c>
      <c r="I13" s="3">
        <v>90</v>
      </c>
      <c r="J13" s="3">
        <f t="shared" si="0"/>
        <v>87</v>
      </c>
      <c r="K13" s="4">
        <v>12</v>
      </c>
      <c r="L13" s="5" t="s">
        <v>101</v>
      </c>
    </row>
    <row r="14" spans="1:12" ht="17.25" customHeight="1">
      <c r="A14" s="1" t="s">
        <v>121</v>
      </c>
      <c r="B14" s="2" t="s">
        <v>33</v>
      </c>
      <c r="C14" s="2" t="s">
        <v>85</v>
      </c>
      <c r="D14" s="2" t="s">
        <v>88</v>
      </c>
      <c r="E14" s="3">
        <v>100</v>
      </c>
      <c r="F14" s="3">
        <v>70</v>
      </c>
      <c r="G14" s="3">
        <v>85</v>
      </c>
      <c r="H14" s="3">
        <v>80</v>
      </c>
      <c r="I14" s="3">
        <v>90</v>
      </c>
      <c r="J14" s="3">
        <f t="shared" si="0"/>
        <v>87</v>
      </c>
      <c r="K14" s="4">
        <v>12</v>
      </c>
      <c r="L14" s="5" t="s">
        <v>101</v>
      </c>
    </row>
    <row r="15" spans="1:12" ht="17.25" customHeight="1">
      <c r="A15" s="1" t="s">
        <v>122</v>
      </c>
      <c r="B15" s="2" t="s">
        <v>15</v>
      </c>
      <c r="C15" s="2" t="s">
        <v>85</v>
      </c>
      <c r="D15" s="2" t="s">
        <v>88</v>
      </c>
      <c r="E15" s="3">
        <v>65</v>
      </c>
      <c r="F15" s="3">
        <v>100</v>
      </c>
      <c r="G15" s="3">
        <v>90</v>
      </c>
      <c r="H15" s="3">
        <v>100</v>
      </c>
      <c r="I15" s="3">
        <v>90</v>
      </c>
      <c r="J15" s="3">
        <f t="shared" si="0"/>
        <v>85.5</v>
      </c>
      <c r="K15" s="4">
        <v>14</v>
      </c>
      <c r="L15" s="5" t="s">
        <v>101</v>
      </c>
    </row>
    <row r="16" spans="1:12" ht="17.25" customHeight="1">
      <c r="A16" s="1" t="s">
        <v>123</v>
      </c>
      <c r="B16" s="2" t="s">
        <v>30</v>
      </c>
      <c r="C16" s="2" t="s">
        <v>85</v>
      </c>
      <c r="D16" s="2" t="s">
        <v>88</v>
      </c>
      <c r="E16" s="3">
        <v>75</v>
      </c>
      <c r="F16" s="3">
        <v>100</v>
      </c>
      <c r="G16" s="3">
        <v>90</v>
      </c>
      <c r="H16" s="3">
        <v>100</v>
      </c>
      <c r="I16" s="3">
        <v>70</v>
      </c>
      <c r="J16" s="3">
        <f t="shared" si="0"/>
        <v>84.5</v>
      </c>
      <c r="K16" s="4">
        <v>15</v>
      </c>
      <c r="L16" s="5" t="s">
        <v>101</v>
      </c>
    </row>
    <row r="17" spans="1:12" ht="17.25" customHeight="1">
      <c r="A17" s="1" t="s">
        <v>124</v>
      </c>
      <c r="B17" s="2" t="s">
        <v>20</v>
      </c>
      <c r="C17" s="2" t="s">
        <v>85</v>
      </c>
      <c r="D17" s="2" t="s">
        <v>88</v>
      </c>
      <c r="E17" s="3">
        <v>45</v>
      </c>
      <c r="F17" s="3">
        <v>100</v>
      </c>
      <c r="G17" s="3">
        <v>85</v>
      </c>
      <c r="H17" s="3">
        <v>100</v>
      </c>
      <c r="I17" s="3">
        <v>100</v>
      </c>
      <c r="J17" s="3">
        <f t="shared" si="0"/>
        <v>80.5</v>
      </c>
      <c r="K17" s="4">
        <v>16</v>
      </c>
      <c r="L17" s="5" t="s">
        <v>101</v>
      </c>
    </row>
    <row r="18" spans="1:12" ht="17.25" customHeight="1">
      <c r="A18" s="1" t="s">
        <v>125</v>
      </c>
      <c r="B18" s="2" t="s">
        <v>26</v>
      </c>
      <c r="C18" s="2" t="s">
        <v>85</v>
      </c>
      <c r="D18" s="2" t="s">
        <v>88</v>
      </c>
      <c r="E18" s="3">
        <v>90</v>
      </c>
      <c r="F18" s="3">
        <v>70</v>
      </c>
      <c r="G18" s="3">
        <v>95</v>
      </c>
      <c r="H18" s="3">
        <v>100</v>
      </c>
      <c r="I18" s="3">
        <v>45</v>
      </c>
      <c r="J18" s="3">
        <f t="shared" si="0"/>
        <v>79</v>
      </c>
      <c r="K18" s="4">
        <v>17</v>
      </c>
      <c r="L18" s="5" t="s">
        <v>101</v>
      </c>
    </row>
    <row r="19" spans="1:12" ht="17.25" customHeight="1">
      <c r="A19" s="1" t="s">
        <v>126</v>
      </c>
      <c r="B19" s="2" t="s">
        <v>1</v>
      </c>
      <c r="C19" s="2" t="s">
        <v>85</v>
      </c>
      <c r="D19" s="2" t="s">
        <v>88</v>
      </c>
      <c r="E19" s="3">
        <v>95</v>
      </c>
      <c r="F19" s="3">
        <v>80</v>
      </c>
      <c r="G19" s="3">
        <v>80</v>
      </c>
      <c r="H19" s="3">
        <v>50</v>
      </c>
      <c r="I19" s="3">
        <v>40</v>
      </c>
      <c r="J19" s="3">
        <f t="shared" si="0"/>
        <v>73.5</v>
      </c>
      <c r="K19" s="4">
        <v>18</v>
      </c>
      <c r="L19" s="5" t="s">
        <v>101</v>
      </c>
    </row>
    <row r="20" spans="1:12" ht="17.25" customHeight="1">
      <c r="A20" s="1" t="s">
        <v>127</v>
      </c>
      <c r="B20" s="2" t="s">
        <v>34</v>
      </c>
      <c r="C20" s="2" t="s">
        <v>85</v>
      </c>
      <c r="D20" s="2" t="s">
        <v>88</v>
      </c>
      <c r="E20" s="3">
        <v>35</v>
      </c>
      <c r="F20" s="3">
        <v>85</v>
      </c>
      <c r="G20" s="3">
        <v>90</v>
      </c>
      <c r="H20" s="3">
        <v>100</v>
      </c>
      <c r="I20" s="3">
        <v>90</v>
      </c>
      <c r="J20" s="3">
        <f t="shared" si="0"/>
        <v>73.5</v>
      </c>
      <c r="K20" s="4">
        <v>18</v>
      </c>
      <c r="L20" s="5" t="s">
        <v>101</v>
      </c>
    </row>
    <row r="21" spans="1:12" ht="17.25" customHeight="1">
      <c r="A21" s="1" t="s">
        <v>128</v>
      </c>
      <c r="B21" s="2" t="s">
        <v>12</v>
      </c>
      <c r="C21" s="2" t="s">
        <v>85</v>
      </c>
      <c r="D21" s="2" t="s">
        <v>88</v>
      </c>
      <c r="E21" s="3">
        <v>45</v>
      </c>
      <c r="F21" s="3">
        <v>80</v>
      </c>
      <c r="G21" s="3">
        <v>80</v>
      </c>
      <c r="H21" s="3">
        <v>100</v>
      </c>
      <c r="I21" s="3">
        <v>80</v>
      </c>
      <c r="J21" s="3">
        <f t="shared" si="0"/>
        <v>71.5</v>
      </c>
      <c r="K21" s="4">
        <v>20</v>
      </c>
      <c r="L21" s="5" t="s">
        <v>101</v>
      </c>
    </row>
    <row r="22" spans="1:12" ht="17.25" customHeight="1">
      <c r="A22" s="1" t="s">
        <v>129</v>
      </c>
      <c r="B22" s="2" t="s">
        <v>25</v>
      </c>
      <c r="C22" s="2" t="s">
        <v>85</v>
      </c>
      <c r="D22" s="2" t="s">
        <v>88</v>
      </c>
      <c r="E22" s="3">
        <v>20</v>
      </c>
      <c r="F22" s="3">
        <v>100</v>
      </c>
      <c r="G22" s="3">
        <v>100</v>
      </c>
      <c r="H22" s="3">
        <v>90</v>
      </c>
      <c r="I22" s="3">
        <v>80</v>
      </c>
      <c r="J22" s="3">
        <f t="shared" si="0"/>
        <v>71</v>
      </c>
      <c r="K22" s="4">
        <v>21</v>
      </c>
      <c r="L22" s="5" t="s">
        <v>101</v>
      </c>
    </row>
    <row r="23" spans="1:12" ht="17.25" customHeight="1">
      <c r="A23" s="1" t="s">
        <v>130</v>
      </c>
      <c r="B23" s="2" t="s">
        <v>18</v>
      </c>
      <c r="C23" s="2" t="s">
        <v>85</v>
      </c>
      <c r="D23" s="2" t="s">
        <v>88</v>
      </c>
      <c r="E23" s="3">
        <v>60</v>
      </c>
      <c r="F23" s="3">
        <v>65</v>
      </c>
      <c r="G23" s="3">
        <v>80</v>
      </c>
      <c r="H23" s="3">
        <v>100</v>
      </c>
      <c r="I23" s="3">
        <v>60</v>
      </c>
      <c r="J23" s="3">
        <f t="shared" si="0"/>
        <v>69</v>
      </c>
      <c r="K23" s="4">
        <v>22</v>
      </c>
      <c r="L23" s="5" t="s">
        <v>101</v>
      </c>
    </row>
    <row r="24" spans="1:12" ht="17.25" customHeight="1">
      <c r="A24" s="1" t="s">
        <v>131</v>
      </c>
      <c r="B24" s="2" t="s">
        <v>23</v>
      </c>
      <c r="C24" s="2" t="s">
        <v>85</v>
      </c>
      <c r="D24" s="2" t="s">
        <v>88</v>
      </c>
      <c r="E24" s="3">
        <v>10</v>
      </c>
      <c r="F24" s="3">
        <v>100</v>
      </c>
      <c r="G24" s="3">
        <v>95</v>
      </c>
      <c r="H24" s="3">
        <v>100</v>
      </c>
      <c r="I24" s="3">
        <v>80</v>
      </c>
      <c r="J24" s="3">
        <f t="shared" si="0"/>
        <v>68</v>
      </c>
      <c r="K24" s="4">
        <v>23</v>
      </c>
      <c r="L24" s="5" t="s">
        <v>101</v>
      </c>
    </row>
    <row r="25" spans="1:12" ht="17.25" customHeight="1">
      <c r="A25" s="1" t="s">
        <v>132</v>
      </c>
      <c r="B25" s="2" t="s">
        <v>17</v>
      </c>
      <c r="C25" s="2" t="s">
        <v>85</v>
      </c>
      <c r="D25" s="2" t="s">
        <v>88</v>
      </c>
      <c r="E25" s="3">
        <v>60</v>
      </c>
      <c r="F25" s="3">
        <v>75</v>
      </c>
      <c r="G25" s="3">
        <v>85</v>
      </c>
      <c r="H25" s="3">
        <v>80</v>
      </c>
      <c r="I25" s="3">
        <v>35</v>
      </c>
      <c r="J25" s="3">
        <f t="shared" si="0"/>
        <v>65</v>
      </c>
      <c r="K25" s="4">
        <v>24</v>
      </c>
      <c r="L25" s="5" t="s">
        <v>101</v>
      </c>
    </row>
    <row r="26" spans="1:12" ht="17.25" customHeight="1">
      <c r="A26" s="1" t="s">
        <v>133</v>
      </c>
      <c r="B26" s="2" t="s">
        <v>21</v>
      </c>
      <c r="C26" s="2" t="s">
        <v>85</v>
      </c>
      <c r="D26" s="2" t="s">
        <v>88</v>
      </c>
      <c r="E26" s="3">
        <v>60</v>
      </c>
      <c r="F26" s="3">
        <v>60</v>
      </c>
      <c r="G26" s="3">
        <v>95</v>
      </c>
      <c r="H26" s="3">
        <v>80</v>
      </c>
      <c r="I26" s="3">
        <v>35</v>
      </c>
      <c r="J26" s="3">
        <f t="shared" si="0"/>
        <v>64</v>
      </c>
      <c r="K26" s="4">
        <v>25</v>
      </c>
      <c r="L26" s="5" t="s">
        <v>101</v>
      </c>
    </row>
    <row r="27" spans="1:12" ht="17.25" customHeight="1">
      <c r="A27" s="1" t="s">
        <v>134</v>
      </c>
      <c r="B27" s="2" t="s">
        <v>35</v>
      </c>
      <c r="C27" s="2" t="s">
        <v>85</v>
      </c>
      <c r="D27" s="2" t="s">
        <v>88</v>
      </c>
      <c r="E27" s="3">
        <v>95</v>
      </c>
      <c r="F27" s="3">
        <v>60</v>
      </c>
      <c r="G27" s="3">
        <v>80</v>
      </c>
      <c r="H27" s="3">
        <v>50</v>
      </c>
      <c r="I27" s="3">
        <v>0</v>
      </c>
      <c r="J27" s="3">
        <f t="shared" si="0"/>
        <v>61.5</v>
      </c>
      <c r="K27" s="4">
        <v>26</v>
      </c>
      <c r="L27" s="5" t="s">
        <v>101</v>
      </c>
    </row>
    <row r="28" spans="1:12" ht="17.25" customHeight="1">
      <c r="A28" s="1" t="s">
        <v>135</v>
      </c>
      <c r="B28" s="2" t="s">
        <v>0</v>
      </c>
      <c r="C28" s="2" t="s">
        <v>85</v>
      </c>
      <c r="D28" s="2" t="s">
        <v>88</v>
      </c>
      <c r="E28" s="3">
        <v>60</v>
      </c>
      <c r="F28" s="3">
        <v>65</v>
      </c>
      <c r="G28" s="3">
        <v>75</v>
      </c>
      <c r="H28" s="3">
        <v>50</v>
      </c>
      <c r="I28" s="3">
        <v>45</v>
      </c>
      <c r="J28" s="3">
        <f t="shared" si="0"/>
        <v>60</v>
      </c>
      <c r="K28" s="4">
        <v>27</v>
      </c>
      <c r="L28" s="5" t="s">
        <v>101</v>
      </c>
    </row>
    <row r="29" spans="1:12" ht="17.25" customHeight="1">
      <c r="A29" s="1" t="s">
        <v>136</v>
      </c>
      <c r="B29" s="2" t="s">
        <v>6</v>
      </c>
      <c r="C29" s="2" t="s">
        <v>85</v>
      </c>
      <c r="D29" s="2" t="s">
        <v>88</v>
      </c>
      <c r="E29" s="3">
        <v>0</v>
      </c>
      <c r="F29" s="3">
        <v>100</v>
      </c>
      <c r="G29" s="3">
        <v>85</v>
      </c>
      <c r="H29" s="3">
        <v>70</v>
      </c>
      <c r="I29" s="3">
        <v>60</v>
      </c>
      <c r="J29" s="3">
        <f t="shared" si="0"/>
        <v>56</v>
      </c>
      <c r="K29" s="4">
        <v>28</v>
      </c>
      <c r="L29" s="5" t="s">
        <v>101</v>
      </c>
    </row>
    <row r="30" spans="1:12" ht="17.25" customHeight="1">
      <c r="A30" s="1" t="s">
        <v>137</v>
      </c>
      <c r="B30" s="2" t="s">
        <v>13</v>
      </c>
      <c r="C30" s="2" t="s">
        <v>85</v>
      </c>
      <c r="D30" s="2" t="s">
        <v>88</v>
      </c>
      <c r="E30" s="3">
        <v>60</v>
      </c>
      <c r="F30" s="3">
        <v>60</v>
      </c>
      <c r="G30" s="3">
        <v>75</v>
      </c>
      <c r="H30" s="3">
        <v>80</v>
      </c>
      <c r="I30" s="3">
        <v>0</v>
      </c>
      <c r="J30" s="3">
        <f t="shared" si="0"/>
        <v>53</v>
      </c>
      <c r="K30" s="4">
        <v>29</v>
      </c>
      <c r="L30" s="5" t="s">
        <v>101</v>
      </c>
    </row>
    <row r="31" spans="1:12" ht="17.25" customHeight="1">
      <c r="A31" s="1" t="s">
        <v>138</v>
      </c>
      <c r="B31" s="2" t="s">
        <v>14</v>
      </c>
      <c r="C31" s="2" t="s">
        <v>85</v>
      </c>
      <c r="D31" s="2" t="s">
        <v>88</v>
      </c>
      <c r="E31" s="3">
        <v>10</v>
      </c>
      <c r="F31" s="3">
        <v>100</v>
      </c>
      <c r="G31" s="3">
        <v>85</v>
      </c>
      <c r="H31" s="3">
        <v>100</v>
      </c>
      <c r="I31" s="3">
        <v>0</v>
      </c>
      <c r="J31" s="3">
        <f t="shared" si="0"/>
        <v>50</v>
      </c>
      <c r="K31" s="4">
        <v>30</v>
      </c>
      <c r="L31" s="5" t="s">
        <v>101</v>
      </c>
    </row>
    <row r="32" spans="1:12" ht="17.25" customHeight="1">
      <c r="A32" s="1" t="s">
        <v>139</v>
      </c>
      <c r="B32" s="2" t="s">
        <v>8</v>
      </c>
      <c r="C32" s="2" t="s">
        <v>85</v>
      </c>
      <c r="D32" s="2" t="s">
        <v>88</v>
      </c>
      <c r="E32" s="3">
        <v>0</v>
      </c>
      <c r="F32" s="3">
        <v>90</v>
      </c>
      <c r="G32" s="3">
        <v>80</v>
      </c>
      <c r="H32" s="3">
        <v>60</v>
      </c>
      <c r="I32" s="3">
        <v>30</v>
      </c>
      <c r="J32" s="3">
        <f t="shared" si="0"/>
        <v>46</v>
      </c>
      <c r="K32" s="4">
        <v>31</v>
      </c>
      <c r="L32" s="5" t="s">
        <v>101</v>
      </c>
    </row>
    <row r="33" spans="1:12" ht="17.25" customHeight="1">
      <c r="A33" s="1" t="s">
        <v>140</v>
      </c>
      <c r="B33" s="2" t="s">
        <v>22</v>
      </c>
      <c r="C33" s="2" t="s">
        <v>85</v>
      </c>
      <c r="D33" s="2" t="s">
        <v>88</v>
      </c>
      <c r="E33" s="3">
        <v>0</v>
      </c>
      <c r="F33" s="3">
        <v>70</v>
      </c>
      <c r="G33" s="3">
        <v>80</v>
      </c>
      <c r="H33" s="3">
        <v>80</v>
      </c>
      <c r="I33" s="3">
        <v>35</v>
      </c>
      <c r="J33" s="3">
        <f t="shared" si="0"/>
        <v>45</v>
      </c>
      <c r="K33" s="4">
        <v>32</v>
      </c>
      <c r="L33" s="5" t="s">
        <v>101</v>
      </c>
    </row>
    <row r="34" spans="1:12" ht="17.25" customHeight="1">
      <c r="A34" s="1" t="s">
        <v>141</v>
      </c>
      <c r="B34" s="2" t="s">
        <v>11</v>
      </c>
      <c r="C34" s="2" t="s">
        <v>85</v>
      </c>
      <c r="D34" s="2" t="s">
        <v>88</v>
      </c>
      <c r="E34" s="3">
        <v>0</v>
      </c>
      <c r="F34" s="3">
        <v>60</v>
      </c>
      <c r="G34" s="3">
        <v>80</v>
      </c>
      <c r="H34" s="3">
        <v>50</v>
      </c>
      <c r="I34" s="3">
        <v>0</v>
      </c>
      <c r="J34" s="3">
        <f t="shared" si="0"/>
        <v>33</v>
      </c>
      <c r="K34" s="4">
        <v>34</v>
      </c>
      <c r="L34" s="5" t="s">
        <v>101</v>
      </c>
    </row>
    <row r="35" spans="1:12" ht="17.25" customHeight="1">
      <c r="A35" s="1" t="s">
        <v>142</v>
      </c>
      <c r="B35" s="2" t="s">
        <v>29</v>
      </c>
      <c r="C35" s="2" t="s">
        <v>85</v>
      </c>
      <c r="D35" s="2" t="s">
        <v>88</v>
      </c>
      <c r="E35" s="3">
        <v>0</v>
      </c>
      <c r="F35" s="3">
        <v>60</v>
      </c>
      <c r="G35" s="3">
        <v>85</v>
      </c>
      <c r="H35" s="3">
        <v>70</v>
      </c>
      <c r="I35" s="3">
        <v>0</v>
      </c>
      <c r="J35" s="3">
        <f t="shared" si="0"/>
        <v>36</v>
      </c>
      <c r="K35" s="4">
        <v>34</v>
      </c>
      <c r="L35" s="5" t="s">
        <v>101</v>
      </c>
    </row>
    <row r="36" spans="1:12" ht="17.25" customHeight="1">
      <c r="A36" s="1" t="s">
        <v>143</v>
      </c>
      <c r="B36" s="2" t="s">
        <v>9</v>
      </c>
      <c r="C36" s="2" t="s">
        <v>85</v>
      </c>
      <c r="D36" s="2" t="s">
        <v>88</v>
      </c>
      <c r="E36" s="3">
        <v>0</v>
      </c>
      <c r="F36" s="3">
        <v>65</v>
      </c>
      <c r="G36" s="3">
        <v>75</v>
      </c>
      <c r="H36" s="3">
        <v>50</v>
      </c>
      <c r="I36" s="3">
        <v>30</v>
      </c>
      <c r="J36" s="3">
        <f t="shared" si="0"/>
        <v>39</v>
      </c>
      <c r="K36" s="4">
        <v>35</v>
      </c>
      <c r="L36" s="5" t="s">
        <v>101</v>
      </c>
    </row>
    <row r="37" spans="1:12" ht="17.25" customHeight="1">
      <c r="A37" s="1" t="s">
        <v>144</v>
      </c>
      <c r="B37" s="2" t="s">
        <v>5</v>
      </c>
      <c r="C37" s="2" t="s">
        <v>85</v>
      </c>
      <c r="D37" s="2" t="s">
        <v>88</v>
      </c>
      <c r="E37" s="3">
        <v>0</v>
      </c>
      <c r="F37" s="3">
        <v>30</v>
      </c>
      <c r="G37" s="3">
        <v>70</v>
      </c>
      <c r="H37" s="3">
        <v>50</v>
      </c>
      <c r="I37" s="3">
        <v>0</v>
      </c>
      <c r="J37" s="3">
        <f t="shared" si="0"/>
        <v>25</v>
      </c>
      <c r="K37" s="4">
        <v>36</v>
      </c>
      <c r="L37" s="5" t="s">
        <v>101</v>
      </c>
    </row>
    <row r="38" spans="1:12" ht="17.25" customHeight="1">
      <c r="A38" s="1" t="s">
        <v>145</v>
      </c>
      <c r="B38" s="2" t="s">
        <v>28</v>
      </c>
      <c r="C38" s="2" t="s">
        <v>85</v>
      </c>
      <c r="D38" s="2" t="s">
        <v>88</v>
      </c>
      <c r="E38" s="3">
        <v>0</v>
      </c>
      <c r="F38" s="3">
        <v>0</v>
      </c>
      <c r="G38" s="3">
        <v>70</v>
      </c>
      <c r="H38" s="3">
        <v>60</v>
      </c>
      <c r="I38" s="3">
        <v>0</v>
      </c>
      <c r="J38" s="3">
        <f t="shared" si="0"/>
        <v>20</v>
      </c>
      <c r="K38" s="4">
        <v>37</v>
      </c>
      <c r="L38" s="5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V28" sqref="V28"/>
    </sheetView>
  </sheetViews>
  <sheetFormatPr defaultColWidth="9.00390625" defaultRowHeight="13.5"/>
  <cols>
    <col min="1" max="1" width="5.25390625" style="6" bestFit="1" customWidth="1"/>
    <col min="2" max="2" width="6.00390625" style="6" bestFit="1" customWidth="1"/>
    <col min="3" max="3" width="4.625" style="6" customWidth="1"/>
    <col min="4" max="4" width="12.25390625" style="6" customWidth="1"/>
    <col min="5" max="9" width="6.875" style="6" customWidth="1"/>
    <col min="10" max="10" width="6.875" style="7" customWidth="1"/>
    <col min="11" max="11" width="6.00390625" style="8" customWidth="1"/>
    <col min="12" max="12" width="12.375" style="6" customWidth="1"/>
    <col min="13" max="16384" width="9.00390625" style="6" customWidth="1"/>
  </cols>
  <sheetData>
    <row r="1" spans="1:12" s="13" customFormat="1" ht="48">
      <c r="A1" s="9" t="s">
        <v>82</v>
      </c>
      <c r="B1" s="9" t="s">
        <v>83</v>
      </c>
      <c r="C1" s="9" t="s">
        <v>84</v>
      </c>
      <c r="D1" s="9" t="s">
        <v>87</v>
      </c>
      <c r="E1" s="9" t="s">
        <v>98</v>
      </c>
      <c r="F1" s="9" t="s">
        <v>93</v>
      </c>
      <c r="G1" s="9" t="s">
        <v>94</v>
      </c>
      <c r="H1" s="9" t="s">
        <v>95</v>
      </c>
      <c r="I1" s="9" t="s">
        <v>99</v>
      </c>
      <c r="J1" s="10" t="s">
        <v>96</v>
      </c>
      <c r="K1" s="10" t="s">
        <v>100</v>
      </c>
      <c r="L1" s="11" t="s">
        <v>102</v>
      </c>
    </row>
    <row r="2" spans="1:12" ht="18" customHeight="1">
      <c r="A2" s="1" t="s">
        <v>108</v>
      </c>
      <c r="B2" s="2" t="s">
        <v>53</v>
      </c>
      <c r="C2" s="2" t="s">
        <v>86</v>
      </c>
      <c r="D2" s="2" t="s">
        <v>89</v>
      </c>
      <c r="E2" s="3">
        <v>100</v>
      </c>
      <c r="F2" s="3">
        <v>70</v>
      </c>
      <c r="G2" s="3">
        <v>80</v>
      </c>
      <c r="H2" s="3">
        <v>100</v>
      </c>
      <c r="I2" s="3">
        <v>100</v>
      </c>
      <c r="J2" s="3">
        <f aca="true" t="shared" si="0" ref="J2:J38">SUM(E2*0.3,F2*0.2,G2*0.2,H2*0.1,I2*0.2)</f>
        <v>90</v>
      </c>
      <c r="K2" s="4">
        <v>1</v>
      </c>
      <c r="L2" s="5" t="s">
        <v>101</v>
      </c>
    </row>
    <row r="3" spans="1:12" ht="18" customHeight="1">
      <c r="A3" s="1" t="s">
        <v>109</v>
      </c>
      <c r="B3" s="2" t="s">
        <v>54</v>
      </c>
      <c r="C3" s="2" t="s">
        <v>86</v>
      </c>
      <c r="D3" s="2" t="s">
        <v>89</v>
      </c>
      <c r="E3" s="3">
        <v>100</v>
      </c>
      <c r="F3" s="3">
        <v>60</v>
      </c>
      <c r="G3" s="3">
        <v>80</v>
      </c>
      <c r="H3" s="3">
        <v>100</v>
      </c>
      <c r="I3" s="3">
        <v>100</v>
      </c>
      <c r="J3" s="3">
        <f t="shared" si="0"/>
        <v>88</v>
      </c>
      <c r="K3" s="4">
        <v>2</v>
      </c>
      <c r="L3" s="5" t="s">
        <v>101</v>
      </c>
    </row>
    <row r="4" spans="1:12" ht="18" customHeight="1">
      <c r="A4" s="1" t="s">
        <v>110</v>
      </c>
      <c r="B4" s="2" t="s">
        <v>73</v>
      </c>
      <c r="C4" s="2" t="s">
        <v>86</v>
      </c>
      <c r="D4" s="2" t="s">
        <v>89</v>
      </c>
      <c r="E4" s="3">
        <v>95</v>
      </c>
      <c r="F4" s="3">
        <v>60</v>
      </c>
      <c r="G4" s="3">
        <v>85</v>
      </c>
      <c r="H4" s="3">
        <v>90</v>
      </c>
      <c r="I4" s="3">
        <v>100</v>
      </c>
      <c r="J4" s="3">
        <f t="shared" si="0"/>
        <v>86.5</v>
      </c>
      <c r="K4" s="4">
        <v>3</v>
      </c>
      <c r="L4" s="5" t="s">
        <v>101</v>
      </c>
    </row>
    <row r="5" spans="1:12" ht="18" customHeight="1">
      <c r="A5" s="1" t="s">
        <v>112</v>
      </c>
      <c r="B5" s="2" t="s">
        <v>43</v>
      </c>
      <c r="C5" s="2" t="s">
        <v>86</v>
      </c>
      <c r="D5" s="2" t="s">
        <v>89</v>
      </c>
      <c r="E5" s="3">
        <v>90</v>
      </c>
      <c r="F5" s="3">
        <v>55</v>
      </c>
      <c r="G5" s="3">
        <v>85</v>
      </c>
      <c r="H5" s="3">
        <v>100</v>
      </c>
      <c r="I5" s="3">
        <v>100</v>
      </c>
      <c r="J5" s="3">
        <f t="shared" si="0"/>
        <v>85</v>
      </c>
      <c r="K5" s="4">
        <v>4</v>
      </c>
      <c r="L5" s="5" t="s">
        <v>101</v>
      </c>
    </row>
    <row r="6" spans="1:12" ht="18" customHeight="1">
      <c r="A6" s="1" t="s">
        <v>113</v>
      </c>
      <c r="B6" s="2" t="s">
        <v>60</v>
      </c>
      <c r="C6" s="2" t="s">
        <v>86</v>
      </c>
      <c r="D6" s="2" t="s">
        <v>89</v>
      </c>
      <c r="E6" s="3">
        <v>100</v>
      </c>
      <c r="F6" s="3">
        <v>60</v>
      </c>
      <c r="G6" s="3">
        <v>80</v>
      </c>
      <c r="H6" s="3">
        <v>80</v>
      </c>
      <c r="I6" s="3">
        <v>70</v>
      </c>
      <c r="J6" s="3">
        <f t="shared" si="0"/>
        <v>80</v>
      </c>
      <c r="K6" s="4">
        <v>5</v>
      </c>
      <c r="L6" s="5" t="s">
        <v>101</v>
      </c>
    </row>
    <row r="7" spans="1:12" ht="18" customHeight="1">
      <c r="A7" s="1" t="s">
        <v>114</v>
      </c>
      <c r="B7" s="2" t="s">
        <v>63</v>
      </c>
      <c r="C7" s="2" t="s">
        <v>86</v>
      </c>
      <c r="D7" s="2" t="s">
        <v>89</v>
      </c>
      <c r="E7" s="3">
        <v>70</v>
      </c>
      <c r="F7" s="3">
        <v>50</v>
      </c>
      <c r="G7" s="3">
        <v>80</v>
      </c>
      <c r="H7" s="3">
        <v>90</v>
      </c>
      <c r="I7" s="3">
        <v>100</v>
      </c>
      <c r="J7" s="3">
        <f t="shared" si="0"/>
        <v>76</v>
      </c>
      <c r="K7" s="4">
        <v>6</v>
      </c>
      <c r="L7" s="5" t="s">
        <v>101</v>
      </c>
    </row>
    <row r="8" spans="1:12" ht="18" customHeight="1">
      <c r="A8" s="1" t="s">
        <v>115</v>
      </c>
      <c r="B8" s="2" t="s">
        <v>66</v>
      </c>
      <c r="C8" s="2" t="s">
        <v>86</v>
      </c>
      <c r="D8" s="2" t="s">
        <v>89</v>
      </c>
      <c r="E8" s="3">
        <v>100</v>
      </c>
      <c r="F8" s="3">
        <v>25</v>
      </c>
      <c r="G8" s="3">
        <v>70</v>
      </c>
      <c r="H8" s="3">
        <v>70</v>
      </c>
      <c r="I8" s="3">
        <v>100</v>
      </c>
      <c r="J8" s="3">
        <f t="shared" si="0"/>
        <v>76</v>
      </c>
      <c r="K8" s="4">
        <v>6</v>
      </c>
      <c r="L8" s="5" t="s">
        <v>101</v>
      </c>
    </row>
    <row r="9" spans="1:12" ht="18" customHeight="1">
      <c r="A9" s="1" t="s">
        <v>116</v>
      </c>
      <c r="B9" s="2" t="s">
        <v>37</v>
      </c>
      <c r="C9" s="2" t="s">
        <v>86</v>
      </c>
      <c r="D9" s="2" t="s">
        <v>89</v>
      </c>
      <c r="E9" s="3">
        <v>85</v>
      </c>
      <c r="F9" s="3">
        <v>0</v>
      </c>
      <c r="G9" s="3">
        <v>100</v>
      </c>
      <c r="H9" s="3">
        <v>100</v>
      </c>
      <c r="I9" s="3">
        <v>100</v>
      </c>
      <c r="J9" s="3">
        <f t="shared" si="0"/>
        <v>75.5</v>
      </c>
      <c r="K9" s="4">
        <v>8</v>
      </c>
      <c r="L9" s="5" t="s">
        <v>101</v>
      </c>
    </row>
    <row r="10" spans="1:12" ht="18" customHeight="1">
      <c r="A10" s="1" t="s">
        <v>117</v>
      </c>
      <c r="B10" s="2" t="s">
        <v>71</v>
      </c>
      <c r="C10" s="2" t="s">
        <v>86</v>
      </c>
      <c r="D10" s="2" t="s">
        <v>89</v>
      </c>
      <c r="E10" s="3">
        <v>70</v>
      </c>
      <c r="F10" s="3">
        <v>40</v>
      </c>
      <c r="G10" s="3">
        <v>90</v>
      </c>
      <c r="H10" s="3">
        <v>80</v>
      </c>
      <c r="I10" s="3">
        <v>100</v>
      </c>
      <c r="J10" s="3">
        <f t="shared" si="0"/>
        <v>75</v>
      </c>
      <c r="K10" s="4"/>
      <c r="L10" s="5"/>
    </row>
    <row r="11" spans="1:12" ht="18" customHeight="1">
      <c r="A11" s="1" t="s">
        <v>118</v>
      </c>
      <c r="B11" s="2" t="s">
        <v>44</v>
      </c>
      <c r="C11" s="2" t="s">
        <v>86</v>
      </c>
      <c r="D11" s="2" t="s">
        <v>89</v>
      </c>
      <c r="E11" s="3">
        <v>75</v>
      </c>
      <c r="F11" s="3">
        <v>30</v>
      </c>
      <c r="G11" s="3">
        <v>75</v>
      </c>
      <c r="H11" s="3">
        <v>90</v>
      </c>
      <c r="I11" s="3">
        <v>100</v>
      </c>
      <c r="J11" s="3">
        <f t="shared" si="0"/>
        <v>72.5</v>
      </c>
      <c r="K11" s="4"/>
      <c r="L11" s="5"/>
    </row>
    <row r="12" spans="1:12" ht="18" customHeight="1">
      <c r="A12" s="1" t="s">
        <v>119</v>
      </c>
      <c r="B12" s="2" t="s">
        <v>59</v>
      </c>
      <c r="C12" s="2" t="s">
        <v>86</v>
      </c>
      <c r="D12" s="2" t="s">
        <v>89</v>
      </c>
      <c r="E12" s="3">
        <v>75</v>
      </c>
      <c r="F12" s="3">
        <v>50</v>
      </c>
      <c r="G12" s="3">
        <v>80</v>
      </c>
      <c r="H12" s="3">
        <v>100</v>
      </c>
      <c r="I12" s="3">
        <v>70</v>
      </c>
      <c r="J12" s="3">
        <f t="shared" si="0"/>
        <v>72.5</v>
      </c>
      <c r="K12" s="4"/>
      <c r="L12" s="5"/>
    </row>
    <row r="13" spans="1:12" ht="18" customHeight="1">
      <c r="A13" s="1" t="s">
        <v>120</v>
      </c>
      <c r="B13" s="2" t="s">
        <v>72</v>
      </c>
      <c r="C13" s="2" t="s">
        <v>86</v>
      </c>
      <c r="D13" s="2" t="s">
        <v>89</v>
      </c>
      <c r="E13" s="3">
        <v>70</v>
      </c>
      <c r="F13" s="3">
        <v>30</v>
      </c>
      <c r="G13" s="3">
        <v>75</v>
      </c>
      <c r="H13" s="3">
        <v>90</v>
      </c>
      <c r="I13" s="3">
        <v>100</v>
      </c>
      <c r="J13" s="3">
        <f t="shared" si="0"/>
        <v>71</v>
      </c>
      <c r="K13" s="4"/>
      <c r="L13" s="5"/>
    </row>
    <row r="14" spans="1:12" ht="18" customHeight="1">
      <c r="A14" s="1" t="s">
        <v>121</v>
      </c>
      <c r="B14" s="2" t="s">
        <v>65</v>
      </c>
      <c r="C14" s="2" t="s">
        <v>86</v>
      </c>
      <c r="D14" s="2" t="s">
        <v>89</v>
      </c>
      <c r="E14" s="3">
        <v>55</v>
      </c>
      <c r="F14" s="3">
        <v>45</v>
      </c>
      <c r="G14" s="3">
        <v>85</v>
      </c>
      <c r="H14" s="3">
        <v>80</v>
      </c>
      <c r="I14" s="3">
        <v>100</v>
      </c>
      <c r="J14" s="3">
        <f t="shared" si="0"/>
        <v>70.5</v>
      </c>
      <c r="K14" s="4"/>
      <c r="L14" s="5"/>
    </row>
    <row r="15" spans="1:12" ht="18" customHeight="1">
      <c r="A15" s="1" t="s">
        <v>122</v>
      </c>
      <c r="B15" s="2" t="s">
        <v>49</v>
      </c>
      <c r="C15" s="2" t="s">
        <v>86</v>
      </c>
      <c r="D15" s="2" t="s">
        <v>89</v>
      </c>
      <c r="E15" s="3">
        <v>95</v>
      </c>
      <c r="F15" s="3">
        <v>5</v>
      </c>
      <c r="G15" s="3">
        <v>75</v>
      </c>
      <c r="H15" s="3">
        <v>50</v>
      </c>
      <c r="I15" s="3">
        <v>100</v>
      </c>
      <c r="J15" s="3">
        <f t="shared" si="0"/>
        <v>69.5</v>
      </c>
      <c r="K15" s="4"/>
      <c r="L15" s="5"/>
    </row>
    <row r="16" spans="1:12" ht="18" customHeight="1">
      <c r="A16" s="1" t="s">
        <v>123</v>
      </c>
      <c r="B16" s="2" t="s">
        <v>70</v>
      </c>
      <c r="C16" s="2" t="s">
        <v>86</v>
      </c>
      <c r="D16" s="2" t="s">
        <v>104</v>
      </c>
      <c r="E16" s="3">
        <v>65</v>
      </c>
      <c r="F16" s="3">
        <v>35</v>
      </c>
      <c r="G16" s="3">
        <v>80</v>
      </c>
      <c r="H16" s="3">
        <v>70</v>
      </c>
      <c r="I16" s="3">
        <v>100</v>
      </c>
      <c r="J16" s="3">
        <f t="shared" si="0"/>
        <v>69.5</v>
      </c>
      <c r="K16" s="4"/>
      <c r="L16" s="5"/>
    </row>
    <row r="17" spans="1:12" ht="18" customHeight="1">
      <c r="A17" s="1" t="s">
        <v>124</v>
      </c>
      <c r="B17" s="2" t="s">
        <v>62</v>
      </c>
      <c r="C17" s="2" t="s">
        <v>86</v>
      </c>
      <c r="D17" s="2" t="s">
        <v>89</v>
      </c>
      <c r="E17" s="3">
        <v>60</v>
      </c>
      <c r="F17" s="3">
        <v>30</v>
      </c>
      <c r="G17" s="3">
        <v>85</v>
      </c>
      <c r="H17" s="3">
        <v>80</v>
      </c>
      <c r="I17" s="3">
        <v>100</v>
      </c>
      <c r="J17" s="3">
        <f t="shared" si="0"/>
        <v>69</v>
      </c>
      <c r="K17" s="4"/>
      <c r="L17" s="5"/>
    </row>
    <row r="18" spans="1:12" ht="18" customHeight="1">
      <c r="A18" s="1" t="s">
        <v>125</v>
      </c>
      <c r="B18" s="2" t="s">
        <v>68</v>
      </c>
      <c r="C18" s="2" t="s">
        <v>86</v>
      </c>
      <c r="D18" s="2" t="s">
        <v>89</v>
      </c>
      <c r="E18" s="3">
        <v>50</v>
      </c>
      <c r="F18" s="3">
        <v>60</v>
      </c>
      <c r="G18" s="3">
        <v>100</v>
      </c>
      <c r="H18" s="3">
        <v>100</v>
      </c>
      <c r="I18" s="3">
        <v>60</v>
      </c>
      <c r="J18" s="3">
        <f t="shared" si="0"/>
        <v>69</v>
      </c>
      <c r="K18" s="4"/>
      <c r="L18" s="5"/>
    </row>
    <row r="19" spans="1:12" ht="18" customHeight="1">
      <c r="A19" s="1" t="s">
        <v>126</v>
      </c>
      <c r="B19" s="2" t="s">
        <v>41</v>
      </c>
      <c r="C19" s="2" t="s">
        <v>86</v>
      </c>
      <c r="D19" s="2" t="s">
        <v>89</v>
      </c>
      <c r="E19" s="3">
        <v>60</v>
      </c>
      <c r="F19" s="3">
        <v>20</v>
      </c>
      <c r="G19" s="3">
        <v>70</v>
      </c>
      <c r="H19" s="3">
        <v>100</v>
      </c>
      <c r="I19" s="3">
        <v>100</v>
      </c>
      <c r="J19" s="3">
        <f t="shared" si="0"/>
        <v>66</v>
      </c>
      <c r="K19" s="4"/>
      <c r="L19" s="5"/>
    </row>
    <row r="20" spans="1:12" ht="18" customHeight="1">
      <c r="A20" s="1" t="s">
        <v>127</v>
      </c>
      <c r="B20" s="2" t="s">
        <v>55</v>
      </c>
      <c r="C20" s="2" t="s">
        <v>86</v>
      </c>
      <c r="D20" s="2" t="s">
        <v>89</v>
      </c>
      <c r="E20" s="3">
        <v>70</v>
      </c>
      <c r="F20" s="3">
        <v>30</v>
      </c>
      <c r="G20" s="3">
        <v>65</v>
      </c>
      <c r="H20" s="3">
        <v>90</v>
      </c>
      <c r="I20" s="3">
        <v>85</v>
      </c>
      <c r="J20" s="3">
        <f t="shared" si="0"/>
        <v>66</v>
      </c>
      <c r="K20" s="4"/>
      <c r="L20" s="5"/>
    </row>
    <row r="21" spans="1:12" ht="18" customHeight="1">
      <c r="A21" s="1" t="s">
        <v>128</v>
      </c>
      <c r="B21" s="2" t="s">
        <v>58</v>
      </c>
      <c r="C21" s="2" t="s">
        <v>86</v>
      </c>
      <c r="D21" s="2" t="s">
        <v>89</v>
      </c>
      <c r="E21" s="3">
        <v>75</v>
      </c>
      <c r="F21" s="3">
        <v>40</v>
      </c>
      <c r="G21" s="3">
        <v>75</v>
      </c>
      <c r="H21" s="3">
        <v>70</v>
      </c>
      <c r="I21" s="3">
        <v>60</v>
      </c>
      <c r="J21" s="3">
        <f t="shared" si="0"/>
        <v>64.5</v>
      </c>
      <c r="K21" s="4"/>
      <c r="L21" s="5"/>
    </row>
    <row r="22" spans="1:12" ht="18" customHeight="1">
      <c r="A22" s="1" t="s">
        <v>129</v>
      </c>
      <c r="B22" s="2" t="s">
        <v>39</v>
      </c>
      <c r="C22" s="2" t="s">
        <v>86</v>
      </c>
      <c r="D22" s="2" t="s">
        <v>89</v>
      </c>
      <c r="E22" s="3">
        <v>55</v>
      </c>
      <c r="F22" s="3">
        <v>0</v>
      </c>
      <c r="G22" s="3">
        <v>70</v>
      </c>
      <c r="H22" s="3">
        <v>100</v>
      </c>
      <c r="I22" s="3">
        <v>100</v>
      </c>
      <c r="J22" s="3">
        <f t="shared" si="0"/>
        <v>60.5</v>
      </c>
      <c r="K22" s="4"/>
      <c r="L22" s="5"/>
    </row>
    <row r="23" spans="1:12" ht="18" customHeight="1">
      <c r="A23" s="1" t="s">
        <v>130</v>
      </c>
      <c r="B23" s="2" t="s">
        <v>61</v>
      </c>
      <c r="C23" s="2" t="s">
        <v>86</v>
      </c>
      <c r="D23" s="2" t="s">
        <v>89</v>
      </c>
      <c r="E23" s="3">
        <v>65</v>
      </c>
      <c r="F23" s="3">
        <v>25</v>
      </c>
      <c r="G23" s="3">
        <v>70</v>
      </c>
      <c r="H23" s="3">
        <v>60</v>
      </c>
      <c r="I23" s="3">
        <v>70</v>
      </c>
      <c r="J23" s="3">
        <f t="shared" si="0"/>
        <v>58.5</v>
      </c>
      <c r="K23" s="4"/>
      <c r="L23" s="5"/>
    </row>
    <row r="24" spans="1:12" ht="18" customHeight="1">
      <c r="A24" s="1" t="s">
        <v>131</v>
      </c>
      <c r="B24" s="2" t="s">
        <v>52</v>
      </c>
      <c r="C24" s="2" t="s">
        <v>86</v>
      </c>
      <c r="D24" s="2" t="s">
        <v>89</v>
      </c>
      <c r="E24" s="3">
        <v>50</v>
      </c>
      <c r="F24" s="3">
        <v>5</v>
      </c>
      <c r="G24" s="3">
        <v>80</v>
      </c>
      <c r="H24" s="3">
        <v>100</v>
      </c>
      <c r="I24" s="3">
        <v>70</v>
      </c>
      <c r="J24" s="3">
        <f t="shared" si="0"/>
        <v>56</v>
      </c>
      <c r="K24" s="4"/>
      <c r="L24" s="5"/>
    </row>
    <row r="25" spans="1:12" ht="18" customHeight="1">
      <c r="A25" s="1" t="s">
        <v>132</v>
      </c>
      <c r="B25" s="2" t="s">
        <v>46</v>
      </c>
      <c r="C25" s="2" t="s">
        <v>86</v>
      </c>
      <c r="D25" s="2" t="s">
        <v>89</v>
      </c>
      <c r="E25" s="3">
        <v>40</v>
      </c>
      <c r="F25" s="3">
        <v>0</v>
      </c>
      <c r="G25" s="3">
        <v>70</v>
      </c>
      <c r="H25" s="3">
        <v>80</v>
      </c>
      <c r="I25" s="3">
        <v>100</v>
      </c>
      <c r="J25" s="3">
        <f t="shared" si="0"/>
        <v>54</v>
      </c>
      <c r="K25" s="4"/>
      <c r="L25" s="5"/>
    </row>
    <row r="26" spans="1:12" ht="18" customHeight="1">
      <c r="A26" s="1" t="s">
        <v>133</v>
      </c>
      <c r="B26" s="2" t="s">
        <v>48</v>
      </c>
      <c r="C26" s="2" t="s">
        <v>86</v>
      </c>
      <c r="D26" s="2" t="s">
        <v>89</v>
      </c>
      <c r="E26" s="3">
        <v>50</v>
      </c>
      <c r="F26" s="3">
        <v>0</v>
      </c>
      <c r="G26" s="3">
        <v>70</v>
      </c>
      <c r="H26" s="3">
        <v>50</v>
      </c>
      <c r="I26" s="3">
        <v>100</v>
      </c>
      <c r="J26" s="3">
        <f t="shared" si="0"/>
        <v>54</v>
      </c>
      <c r="K26" s="4"/>
      <c r="L26" s="5"/>
    </row>
    <row r="27" spans="1:12" ht="18" customHeight="1">
      <c r="A27" s="1" t="s">
        <v>134</v>
      </c>
      <c r="B27" s="2" t="s">
        <v>69</v>
      </c>
      <c r="C27" s="2" t="s">
        <v>86</v>
      </c>
      <c r="D27" s="2" t="s">
        <v>89</v>
      </c>
      <c r="E27" s="3">
        <v>40</v>
      </c>
      <c r="F27" s="3">
        <v>20</v>
      </c>
      <c r="G27" s="3">
        <v>70</v>
      </c>
      <c r="H27" s="3">
        <v>60</v>
      </c>
      <c r="I27" s="3">
        <v>85</v>
      </c>
      <c r="J27" s="3">
        <f t="shared" si="0"/>
        <v>53</v>
      </c>
      <c r="K27" s="4"/>
      <c r="L27" s="5"/>
    </row>
    <row r="28" spans="1:12" ht="18" customHeight="1">
      <c r="A28" s="1" t="s">
        <v>135</v>
      </c>
      <c r="B28" s="2" t="s">
        <v>51</v>
      </c>
      <c r="C28" s="2" t="s">
        <v>86</v>
      </c>
      <c r="D28" s="2" t="s">
        <v>89</v>
      </c>
      <c r="E28" s="3">
        <v>75</v>
      </c>
      <c r="F28" s="3">
        <v>0</v>
      </c>
      <c r="G28" s="3">
        <v>55</v>
      </c>
      <c r="H28" s="3">
        <v>70</v>
      </c>
      <c r="I28" s="3">
        <v>50</v>
      </c>
      <c r="J28" s="3">
        <f t="shared" si="0"/>
        <v>50.5</v>
      </c>
      <c r="K28" s="4"/>
      <c r="L28" s="5"/>
    </row>
    <row r="29" spans="1:12" ht="18" customHeight="1">
      <c r="A29" s="1" t="s">
        <v>136</v>
      </c>
      <c r="B29" s="2" t="s">
        <v>45</v>
      </c>
      <c r="C29" s="2" t="s">
        <v>86</v>
      </c>
      <c r="D29" s="2" t="s">
        <v>89</v>
      </c>
      <c r="E29" s="3">
        <v>45</v>
      </c>
      <c r="F29" s="3">
        <v>0</v>
      </c>
      <c r="G29" s="3">
        <v>65</v>
      </c>
      <c r="H29" s="3">
        <v>60</v>
      </c>
      <c r="I29" s="3">
        <v>70</v>
      </c>
      <c r="J29" s="3">
        <f t="shared" si="0"/>
        <v>46.5</v>
      </c>
      <c r="K29" s="4"/>
      <c r="L29" s="5"/>
    </row>
    <row r="30" spans="1:12" ht="18" customHeight="1">
      <c r="A30" s="1" t="s">
        <v>137</v>
      </c>
      <c r="B30" s="2" t="s">
        <v>50</v>
      </c>
      <c r="C30" s="2" t="s">
        <v>86</v>
      </c>
      <c r="D30" s="2" t="s">
        <v>89</v>
      </c>
      <c r="E30" s="3">
        <v>15</v>
      </c>
      <c r="F30" s="3">
        <v>0</v>
      </c>
      <c r="G30" s="3">
        <v>65</v>
      </c>
      <c r="H30" s="3">
        <v>80</v>
      </c>
      <c r="I30" s="3">
        <v>100</v>
      </c>
      <c r="J30" s="3">
        <f t="shared" si="0"/>
        <v>45.5</v>
      </c>
      <c r="K30" s="4"/>
      <c r="L30" s="5"/>
    </row>
    <row r="31" spans="1:12" ht="18" customHeight="1">
      <c r="A31" s="1" t="s">
        <v>138</v>
      </c>
      <c r="B31" s="2" t="s">
        <v>56</v>
      </c>
      <c r="C31" s="2" t="s">
        <v>86</v>
      </c>
      <c r="D31" s="2" t="s">
        <v>89</v>
      </c>
      <c r="E31" s="3">
        <v>0</v>
      </c>
      <c r="F31" s="3">
        <v>45</v>
      </c>
      <c r="G31" s="3">
        <v>75</v>
      </c>
      <c r="H31" s="3">
        <v>90</v>
      </c>
      <c r="I31" s="3">
        <v>60</v>
      </c>
      <c r="J31" s="3">
        <f t="shared" si="0"/>
        <v>45</v>
      </c>
      <c r="K31" s="4"/>
      <c r="L31" s="5"/>
    </row>
    <row r="32" spans="1:12" ht="18" customHeight="1">
      <c r="A32" s="1" t="s">
        <v>139</v>
      </c>
      <c r="B32" s="2" t="s">
        <v>57</v>
      </c>
      <c r="C32" s="2" t="s">
        <v>86</v>
      </c>
      <c r="D32" s="2" t="s">
        <v>89</v>
      </c>
      <c r="E32" s="3">
        <v>0</v>
      </c>
      <c r="F32" s="3">
        <v>20</v>
      </c>
      <c r="G32" s="3">
        <v>75</v>
      </c>
      <c r="H32" s="3">
        <v>50</v>
      </c>
      <c r="I32" s="3">
        <v>100</v>
      </c>
      <c r="J32" s="3">
        <f t="shared" si="0"/>
        <v>44</v>
      </c>
      <c r="K32" s="4"/>
      <c r="L32" s="5"/>
    </row>
    <row r="33" spans="1:12" ht="18" customHeight="1">
      <c r="A33" s="1" t="s">
        <v>140</v>
      </c>
      <c r="B33" s="2" t="s">
        <v>47</v>
      </c>
      <c r="C33" s="2" t="s">
        <v>86</v>
      </c>
      <c r="D33" s="2" t="s">
        <v>89</v>
      </c>
      <c r="E33" s="3">
        <v>45</v>
      </c>
      <c r="F33" s="3">
        <v>0</v>
      </c>
      <c r="G33" s="3">
        <v>70</v>
      </c>
      <c r="H33" s="3">
        <v>60</v>
      </c>
      <c r="I33" s="3">
        <v>50</v>
      </c>
      <c r="J33" s="3">
        <f t="shared" si="0"/>
        <v>43.5</v>
      </c>
      <c r="K33" s="4"/>
      <c r="L33" s="5"/>
    </row>
    <row r="34" spans="1:12" ht="18" customHeight="1">
      <c r="A34" s="1" t="s">
        <v>141</v>
      </c>
      <c r="B34" s="2" t="s">
        <v>64</v>
      </c>
      <c r="C34" s="2" t="s">
        <v>86</v>
      </c>
      <c r="D34" s="2" t="s">
        <v>89</v>
      </c>
      <c r="E34" s="3">
        <v>40</v>
      </c>
      <c r="F34" s="3">
        <v>15</v>
      </c>
      <c r="G34" s="3">
        <v>70</v>
      </c>
      <c r="H34" s="3">
        <v>70</v>
      </c>
      <c r="I34" s="3">
        <v>0</v>
      </c>
      <c r="J34" s="3">
        <f t="shared" si="0"/>
        <v>36</v>
      </c>
      <c r="K34" s="4"/>
      <c r="L34" s="5"/>
    </row>
    <row r="35" spans="1:12" ht="18" customHeight="1">
      <c r="A35" s="1" t="s">
        <v>142</v>
      </c>
      <c r="B35" s="2" t="s">
        <v>42</v>
      </c>
      <c r="C35" s="2" t="s">
        <v>86</v>
      </c>
      <c r="D35" s="2" t="s">
        <v>89</v>
      </c>
      <c r="E35" s="3">
        <v>15</v>
      </c>
      <c r="F35" s="3">
        <v>0</v>
      </c>
      <c r="G35" s="3">
        <v>60</v>
      </c>
      <c r="H35" s="3">
        <v>90</v>
      </c>
      <c r="I35" s="3">
        <v>40</v>
      </c>
      <c r="J35" s="3">
        <f t="shared" si="0"/>
        <v>33.5</v>
      </c>
      <c r="K35" s="4"/>
      <c r="L35" s="5"/>
    </row>
    <row r="36" spans="1:12" ht="18" customHeight="1">
      <c r="A36" s="1" t="s">
        <v>143</v>
      </c>
      <c r="B36" s="2" t="s">
        <v>38</v>
      </c>
      <c r="C36" s="2" t="s">
        <v>86</v>
      </c>
      <c r="D36" s="2" t="s">
        <v>89</v>
      </c>
      <c r="E36" s="3">
        <v>15</v>
      </c>
      <c r="F36" s="3">
        <v>0</v>
      </c>
      <c r="G36" s="3">
        <v>50</v>
      </c>
      <c r="H36" s="3">
        <v>60</v>
      </c>
      <c r="I36" s="3">
        <v>60</v>
      </c>
      <c r="J36" s="3">
        <f t="shared" si="0"/>
        <v>32.5</v>
      </c>
      <c r="K36" s="4"/>
      <c r="L36" s="5"/>
    </row>
    <row r="37" spans="1:12" ht="18" customHeight="1">
      <c r="A37" s="1" t="s">
        <v>144</v>
      </c>
      <c r="B37" s="2" t="s">
        <v>40</v>
      </c>
      <c r="C37" s="2" t="s">
        <v>86</v>
      </c>
      <c r="D37" s="2" t="s">
        <v>89</v>
      </c>
      <c r="E37" s="3">
        <v>0</v>
      </c>
      <c r="F37" s="3">
        <v>0</v>
      </c>
      <c r="G37" s="3">
        <v>50</v>
      </c>
      <c r="H37" s="3">
        <v>70</v>
      </c>
      <c r="I37" s="3">
        <v>70</v>
      </c>
      <c r="J37" s="3">
        <f t="shared" si="0"/>
        <v>31</v>
      </c>
      <c r="K37" s="4"/>
      <c r="L37" s="5"/>
    </row>
    <row r="38" spans="1:12" ht="18" customHeight="1">
      <c r="A38" s="1" t="s">
        <v>145</v>
      </c>
      <c r="B38" s="2" t="s">
        <v>67</v>
      </c>
      <c r="C38" s="2" t="s">
        <v>86</v>
      </c>
      <c r="D38" s="2" t="s">
        <v>89</v>
      </c>
      <c r="E38" s="3">
        <v>0</v>
      </c>
      <c r="F38" s="3">
        <v>0</v>
      </c>
      <c r="G38" s="3">
        <v>80</v>
      </c>
      <c r="H38" s="3">
        <v>0</v>
      </c>
      <c r="I38" s="3">
        <v>0</v>
      </c>
      <c r="J38" s="3">
        <f t="shared" si="0"/>
        <v>16</v>
      </c>
      <c r="K38" s="4"/>
      <c r="L38" s="5"/>
    </row>
    <row r="39" ht="21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V28" sqref="V28"/>
    </sheetView>
  </sheetViews>
  <sheetFormatPr defaultColWidth="9.00390625" defaultRowHeight="13.5"/>
  <cols>
    <col min="1" max="1" width="4.75390625" style="13" bestFit="1" customWidth="1"/>
    <col min="2" max="2" width="9.00390625" style="13" customWidth="1"/>
    <col min="3" max="3" width="4.75390625" style="13" bestFit="1" customWidth="1"/>
    <col min="4" max="4" width="9.00390625" style="13" customWidth="1"/>
    <col min="5" max="10" width="7.125" style="13" customWidth="1"/>
    <col min="11" max="11" width="6.625" style="17" customWidth="1"/>
    <col min="12" max="12" width="12.00390625" style="13" customWidth="1"/>
    <col min="13" max="16384" width="9.00390625" style="13" customWidth="1"/>
  </cols>
  <sheetData>
    <row r="1" spans="1:12" ht="39" customHeight="1">
      <c r="A1" s="9" t="s">
        <v>82</v>
      </c>
      <c r="B1" s="9" t="s">
        <v>83</v>
      </c>
      <c r="C1" s="9" t="s">
        <v>84</v>
      </c>
      <c r="D1" s="9" t="s">
        <v>87</v>
      </c>
      <c r="E1" s="9" t="s">
        <v>98</v>
      </c>
      <c r="F1" s="9" t="s">
        <v>93</v>
      </c>
      <c r="G1" s="9" t="s">
        <v>94</v>
      </c>
      <c r="H1" s="9" t="s">
        <v>95</v>
      </c>
      <c r="I1" s="9" t="s">
        <v>99</v>
      </c>
      <c r="J1" s="10" t="s">
        <v>96</v>
      </c>
      <c r="K1" s="10" t="s">
        <v>100</v>
      </c>
      <c r="L1" s="11" t="s">
        <v>102</v>
      </c>
    </row>
    <row r="2" spans="1:12" ht="33.75" customHeight="1">
      <c r="A2" s="14" t="s">
        <v>108</v>
      </c>
      <c r="B2" s="2" t="s">
        <v>76</v>
      </c>
      <c r="C2" s="2" t="s">
        <v>86</v>
      </c>
      <c r="D2" s="2" t="s">
        <v>105</v>
      </c>
      <c r="E2" s="3">
        <v>100</v>
      </c>
      <c r="F2" s="3">
        <v>70</v>
      </c>
      <c r="G2" s="3">
        <v>100</v>
      </c>
      <c r="H2" s="3">
        <v>100</v>
      </c>
      <c r="I2" s="3">
        <v>100</v>
      </c>
      <c r="J2" s="3">
        <f>SUM(E2*0.3,F2*0.2,G2*0.2,H2*0.1,I2*0.2)</f>
        <v>94</v>
      </c>
      <c r="K2" s="15">
        <v>1</v>
      </c>
      <c r="L2" s="16" t="s">
        <v>101</v>
      </c>
    </row>
    <row r="3" spans="1:12" ht="33.75" customHeight="1">
      <c r="A3" s="14" t="s">
        <v>109</v>
      </c>
      <c r="B3" s="2" t="s">
        <v>75</v>
      </c>
      <c r="C3" s="2" t="s">
        <v>86</v>
      </c>
      <c r="D3" s="2" t="s">
        <v>90</v>
      </c>
      <c r="E3" s="3">
        <v>55</v>
      </c>
      <c r="F3" s="3">
        <v>60</v>
      </c>
      <c r="G3" s="3">
        <v>85</v>
      </c>
      <c r="H3" s="3">
        <v>80</v>
      </c>
      <c r="I3" s="3">
        <v>100</v>
      </c>
      <c r="J3" s="3">
        <f>SUM(E3*0.3,F3*0.2,G3*0.2,H3*0.1,I3*0.2)</f>
        <v>73.5</v>
      </c>
      <c r="K3" s="15">
        <v>2</v>
      </c>
      <c r="L3" s="16" t="s">
        <v>101</v>
      </c>
    </row>
    <row r="4" spans="1:12" ht="33.75" customHeight="1">
      <c r="A4" s="14" t="s">
        <v>111</v>
      </c>
      <c r="B4" s="2" t="s">
        <v>74</v>
      </c>
      <c r="C4" s="2" t="s">
        <v>86</v>
      </c>
      <c r="D4" s="2" t="s">
        <v>90</v>
      </c>
      <c r="E4" s="3">
        <v>15</v>
      </c>
      <c r="F4" s="3">
        <v>55</v>
      </c>
      <c r="G4" s="3">
        <v>100</v>
      </c>
      <c r="H4" s="3">
        <v>100</v>
      </c>
      <c r="I4" s="3">
        <v>100</v>
      </c>
      <c r="J4" s="3">
        <f>SUM(E4*0.3,F4*0.2,G4*0.2,H4*0.1,I4*0.2)</f>
        <v>65.5</v>
      </c>
      <c r="K4" s="15">
        <v>3</v>
      </c>
      <c r="L4" s="16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V28" sqref="V28"/>
    </sheetView>
  </sheetViews>
  <sheetFormatPr defaultColWidth="9.00390625" defaultRowHeight="13.5"/>
  <cols>
    <col min="1" max="1" width="5.25390625" style="13" bestFit="1" customWidth="1"/>
    <col min="2" max="2" width="6.00390625" style="13" bestFit="1" customWidth="1"/>
    <col min="3" max="3" width="5.25390625" style="13" bestFit="1" customWidth="1"/>
    <col min="4" max="4" width="9.00390625" style="13" customWidth="1"/>
    <col min="5" max="9" width="7.25390625" style="13" customWidth="1"/>
    <col min="10" max="10" width="6.25390625" style="13" customWidth="1"/>
    <col min="11" max="11" width="6.50390625" style="17" customWidth="1"/>
    <col min="12" max="12" width="11.75390625" style="13" customWidth="1"/>
    <col min="13" max="16384" width="9.00390625" style="13" customWidth="1"/>
  </cols>
  <sheetData>
    <row r="1" spans="1:12" ht="36">
      <c r="A1" s="9" t="s">
        <v>82</v>
      </c>
      <c r="B1" s="9" t="s">
        <v>83</v>
      </c>
      <c r="C1" s="9" t="s">
        <v>84</v>
      </c>
      <c r="D1" s="9" t="s">
        <v>87</v>
      </c>
      <c r="E1" s="9" t="s">
        <v>98</v>
      </c>
      <c r="F1" s="9" t="s">
        <v>93</v>
      </c>
      <c r="G1" s="9" t="s">
        <v>94</v>
      </c>
      <c r="H1" s="9" t="s">
        <v>95</v>
      </c>
      <c r="I1" s="9" t="s">
        <v>99</v>
      </c>
      <c r="J1" s="10" t="s">
        <v>96</v>
      </c>
      <c r="K1" s="10" t="s">
        <v>100</v>
      </c>
      <c r="L1" s="11" t="s">
        <v>102</v>
      </c>
    </row>
    <row r="2" spans="1:12" ht="36" customHeight="1">
      <c r="A2" s="14" t="s">
        <v>92</v>
      </c>
      <c r="B2" s="2" t="s">
        <v>77</v>
      </c>
      <c r="C2" s="2" t="s">
        <v>86</v>
      </c>
      <c r="D2" s="2" t="s">
        <v>106</v>
      </c>
      <c r="E2" s="3">
        <v>100</v>
      </c>
      <c r="F2" s="3">
        <v>70</v>
      </c>
      <c r="G2" s="3">
        <v>95</v>
      </c>
      <c r="H2" s="3">
        <v>100</v>
      </c>
      <c r="I2" s="3">
        <v>100</v>
      </c>
      <c r="J2" s="3">
        <f>SUM(E2*0.3,F2*0.2,G2*0.2,H2*0.1,I2*0.2)</f>
        <v>93</v>
      </c>
      <c r="K2" s="15">
        <v>1</v>
      </c>
      <c r="L2" s="16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V28" sqref="V28"/>
    </sheetView>
  </sheetViews>
  <sheetFormatPr defaultColWidth="9.00390625" defaultRowHeight="13.5"/>
  <cols>
    <col min="1" max="1" width="5.25390625" style="6" bestFit="1" customWidth="1"/>
    <col min="2" max="2" width="6.00390625" style="6" bestFit="1" customWidth="1"/>
    <col min="3" max="3" width="4.75390625" style="6" bestFit="1" customWidth="1"/>
    <col min="4" max="4" width="9.00390625" style="6" customWidth="1"/>
    <col min="5" max="9" width="6.875" style="6" customWidth="1"/>
    <col min="10" max="10" width="7.125" style="6" customWidth="1"/>
    <col min="11" max="11" width="4.75390625" style="8" bestFit="1" customWidth="1"/>
    <col min="12" max="12" width="11.375" style="6" bestFit="1" customWidth="1"/>
    <col min="13" max="16384" width="9.00390625" style="6" customWidth="1"/>
  </cols>
  <sheetData>
    <row r="1" spans="1:12" s="13" customFormat="1" ht="54" customHeight="1">
      <c r="A1" s="9" t="s">
        <v>82</v>
      </c>
      <c r="B1" s="9" t="s">
        <v>83</v>
      </c>
      <c r="C1" s="9" t="s">
        <v>84</v>
      </c>
      <c r="D1" s="9" t="s">
        <v>87</v>
      </c>
      <c r="E1" s="9" t="s">
        <v>98</v>
      </c>
      <c r="F1" s="9" t="s">
        <v>93</v>
      </c>
      <c r="G1" s="9" t="s">
        <v>94</v>
      </c>
      <c r="H1" s="9" t="s">
        <v>95</v>
      </c>
      <c r="I1" s="9" t="s">
        <v>99</v>
      </c>
      <c r="J1" s="10" t="s">
        <v>96</v>
      </c>
      <c r="K1" s="10" t="s">
        <v>100</v>
      </c>
      <c r="L1" s="10" t="s">
        <v>102</v>
      </c>
    </row>
    <row r="2" spans="1:12" ht="25.5" customHeight="1">
      <c r="A2" s="1" t="s">
        <v>146</v>
      </c>
      <c r="B2" s="2" t="s">
        <v>81</v>
      </c>
      <c r="C2" s="2" t="s">
        <v>86</v>
      </c>
      <c r="D2" s="2" t="s">
        <v>91</v>
      </c>
      <c r="E2" s="3">
        <v>100</v>
      </c>
      <c r="F2" s="3">
        <v>45</v>
      </c>
      <c r="G2" s="3">
        <v>95</v>
      </c>
      <c r="H2" s="3">
        <v>80</v>
      </c>
      <c r="I2" s="3">
        <v>100</v>
      </c>
      <c r="J2" s="3">
        <f>SUM(E2*0.3,F2*0.2,G2*0.2,H2*0.1,I2*0.2)</f>
        <v>86</v>
      </c>
      <c r="K2" s="4">
        <v>1</v>
      </c>
      <c r="L2" s="5" t="s">
        <v>101</v>
      </c>
    </row>
    <row r="3" spans="1:12" ht="25.5" customHeight="1">
      <c r="A3" s="1" t="s">
        <v>147</v>
      </c>
      <c r="B3" s="2" t="s">
        <v>80</v>
      </c>
      <c r="C3" s="2" t="s">
        <v>86</v>
      </c>
      <c r="D3" s="2" t="s">
        <v>107</v>
      </c>
      <c r="E3" s="3">
        <v>65</v>
      </c>
      <c r="F3" s="3">
        <v>30</v>
      </c>
      <c r="G3" s="3">
        <v>75</v>
      </c>
      <c r="H3" s="3">
        <v>90</v>
      </c>
      <c r="I3" s="3">
        <v>100</v>
      </c>
      <c r="J3" s="3">
        <f>SUM(E3*0.3,F3*0.2,G3*0.2,H3*0.1,I3*0.2)</f>
        <v>69.5</v>
      </c>
      <c r="K3" s="4">
        <v>2</v>
      </c>
      <c r="L3" s="5" t="s">
        <v>101</v>
      </c>
    </row>
    <row r="4" spans="1:12" ht="25.5" customHeight="1">
      <c r="A4" s="1" t="s">
        <v>148</v>
      </c>
      <c r="B4" s="2" t="s">
        <v>79</v>
      </c>
      <c r="C4" s="2" t="s">
        <v>86</v>
      </c>
      <c r="D4" s="2" t="s">
        <v>91</v>
      </c>
      <c r="E4" s="3">
        <v>0</v>
      </c>
      <c r="F4" s="3">
        <v>60</v>
      </c>
      <c r="G4" s="3">
        <v>55</v>
      </c>
      <c r="H4" s="3">
        <v>30</v>
      </c>
      <c r="I4" s="3">
        <v>100</v>
      </c>
      <c r="J4" s="3">
        <f>SUM(E4*0.3,F4*0.2,G4*0.2,H4*0.1,I4*0.2)</f>
        <v>46</v>
      </c>
      <c r="K4" s="4">
        <v>3</v>
      </c>
      <c r="L4" s="5" t="s">
        <v>101</v>
      </c>
    </row>
    <row r="5" spans="1:12" ht="25.5" customHeight="1">
      <c r="A5" s="1" t="s">
        <v>97</v>
      </c>
      <c r="B5" s="2" t="s">
        <v>78</v>
      </c>
      <c r="C5" s="2" t="s">
        <v>86</v>
      </c>
      <c r="D5" s="2" t="s">
        <v>91</v>
      </c>
      <c r="E5" s="3">
        <v>0</v>
      </c>
      <c r="F5" s="3">
        <v>25</v>
      </c>
      <c r="G5" s="3">
        <v>70</v>
      </c>
      <c r="H5" s="3">
        <v>50</v>
      </c>
      <c r="I5" s="3">
        <v>85</v>
      </c>
      <c r="J5" s="3">
        <f>SUM(E5*0.3,F5*0.2,G5*0.2,H5*0.1,I5*0.2)</f>
        <v>41</v>
      </c>
      <c r="K5" s="4">
        <v>4</v>
      </c>
      <c r="L5" s="5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2016-12-08T07:45:46Z</cp:lastPrinted>
  <dcterms:created xsi:type="dcterms:W3CDTF">2016-12-06T04:31:12Z</dcterms:created>
  <dcterms:modified xsi:type="dcterms:W3CDTF">2016-12-09T01:11:48Z</dcterms:modified>
  <cp:category/>
  <cp:version/>
  <cp:contentType/>
  <cp:contentStatus/>
</cp:coreProperties>
</file>