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<sst xmlns="http://schemas.openxmlformats.org/spreadsheetml/2006/main" count="78" uniqueCount="72">
  <si>
    <t>达州市2016年度选调生进入体检、考察人员考试总考分及排名表</t>
  </si>
  <si>
    <t>职位名称</t>
  </si>
  <si>
    <t>职位编码</t>
  </si>
  <si>
    <t>考生姓名</t>
  </si>
  <si>
    <t>准考证号</t>
  </si>
  <si>
    <t>申论
成绩</t>
  </si>
  <si>
    <t>笔试折合成绩</t>
  </si>
  <si>
    <t>总考分</t>
  </si>
  <si>
    <t>职位
排名</t>
  </si>
  <si>
    <t>备注</t>
  </si>
  <si>
    <t>达州市</t>
  </si>
  <si>
    <t>曾凡铧</t>
  </si>
  <si>
    <t>1838551016603</t>
  </si>
  <si>
    <t>周  锋</t>
  </si>
  <si>
    <t>1838551023322</t>
  </si>
  <si>
    <t>何潜惟</t>
  </si>
  <si>
    <t>1838551042823</t>
  </si>
  <si>
    <t>王艳兰</t>
  </si>
  <si>
    <t>1838551011618</t>
  </si>
  <si>
    <t>通川区</t>
  </si>
  <si>
    <t>潘  洋</t>
  </si>
  <si>
    <t>1838551034018</t>
  </si>
  <si>
    <t xml:space="preserve">达川区 </t>
  </si>
  <si>
    <t>代方源</t>
  </si>
  <si>
    <t>1838551042826</t>
  </si>
  <si>
    <t>刘  鸿</t>
  </si>
  <si>
    <t>1838551016610</t>
  </si>
  <si>
    <t xml:space="preserve">万源市 </t>
  </si>
  <si>
    <t>苏振中</t>
  </si>
  <si>
    <t>1838551023328</t>
  </si>
  <si>
    <t>王能源</t>
  </si>
  <si>
    <t>1838551034029</t>
  </si>
  <si>
    <t>游成果</t>
  </si>
  <si>
    <t>1838551023401</t>
  </si>
  <si>
    <t>易春连</t>
  </si>
  <si>
    <t>1838551016625</t>
  </si>
  <si>
    <t>唐启婷</t>
  </si>
  <si>
    <t>1838551023405</t>
  </si>
  <si>
    <t>符  丹</t>
  </si>
  <si>
    <t>1838551034105</t>
  </si>
  <si>
    <t xml:space="preserve">宣汉县 </t>
  </si>
  <si>
    <t>李维杰</t>
  </si>
  <si>
    <t>1838551023409</t>
  </si>
  <si>
    <t>李  芹</t>
  </si>
  <si>
    <t>1838551034110</t>
  </si>
  <si>
    <t>王  晖</t>
  </si>
  <si>
    <t>1838551016714</t>
  </si>
  <si>
    <t>向绍霞</t>
  </si>
  <si>
    <t>1838551023414</t>
  </si>
  <si>
    <t xml:space="preserve">大竹县 </t>
  </si>
  <si>
    <t>胡航爽</t>
  </si>
  <si>
    <t>1838551023421</t>
  </si>
  <si>
    <t>王茗茗</t>
  </si>
  <si>
    <t>1838551042921</t>
  </si>
  <si>
    <t xml:space="preserve">渠  县 </t>
  </si>
  <si>
    <t>杜飞腾</t>
  </si>
  <si>
    <t>1838551034123</t>
  </si>
  <si>
    <t>李西西</t>
  </si>
  <si>
    <t>1838551016730</t>
  </si>
  <si>
    <t>胡加艳</t>
  </si>
  <si>
    <t>1838551034125</t>
  </si>
  <si>
    <t>张馨文</t>
  </si>
  <si>
    <t>1838551016807</t>
  </si>
  <si>
    <t xml:space="preserve">开江县 </t>
  </si>
  <si>
    <t>朱海平</t>
  </si>
  <si>
    <t>1838551034129</t>
  </si>
  <si>
    <t>孙玉梅</t>
  </si>
  <si>
    <t>1838551016810</t>
  </si>
  <si>
    <t>行测
成绩</t>
    <phoneticPr fontId="5" type="noConversion"/>
  </si>
  <si>
    <t>达州市
（调剂）</t>
    <phoneticPr fontId="5" type="noConversion"/>
  </si>
  <si>
    <t>附件14</t>
    <phoneticPr fontId="5" type="noConversion"/>
  </si>
  <si>
    <t>面试折合成绩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</si>
</sst>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b/>
      <sz val="11"/>
      <name val="方正黑体_GBK"/>
      <charset val="134"/>
    </font>
    <font>
      <b/>
      <sz val="11"/>
      <color indexed="8"/>
      <name val="方正黑体_GBK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8"/>
  <sheetViews>
    <sheetView tabSelected="1" workbookViewId="0">
      <selection activeCell="H4" sqref="H4"/>
    </sheetView>
  </sheetViews>
  <sheetFormatPr defaultColWidth="9" defaultRowHeight="13.5"/>
  <cols>
    <col min="1" max="1" width="11.875" customWidth="1"/>
    <col min="2" max="2" width="12.375" customWidth="1"/>
    <col min="3" max="3" width="11.125" customWidth="1"/>
    <col min="4" max="4" width="18.125" customWidth="1"/>
    <col min="5" max="5" width="9.25" customWidth="1"/>
    <col min="6" max="6" width="9" customWidth="1"/>
    <col min="7" max="7" width="15.625" customWidth="1"/>
    <col min="8" max="8" width="17.875" customWidth="1"/>
    <col min="9" max="9" width="9.75" bestFit="1" customWidth="1"/>
    <col min="10" max="10" width="9.125" bestFit="1" customWidth="1"/>
  </cols>
  <sheetData>
    <row r="1" spans="1:11" ht="24.75" customHeight="1">
      <c r="A1" t="s">
        <v>70</v>
      </c>
    </row>
    <row r="2" spans="1:11" s="1" customFormat="1" ht="40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8.5">
      <c r="A3" s="2" t="s">
        <v>1</v>
      </c>
      <c r="B3" s="2" t="s">
        <v>2</v>
      </c>
      <c r="C3" s="3" t="s">
        <v>3</v>
      </c>
      <c r="D3" s="3" t="s">
        <v>4</v>
      </c>
      <c r="E3" s="3" t="s">
        <v>68</v>
      </c>
      <c r="F3" s="3" t="s">
        <v>5</v>
      </c>
      <c r="G3" s="3" t="s">
        <v>6</v>
      </c>
      <c r="H3" s="3" t="s">
        <v>71</v>
      </c>
      <c r="I3" s="3" t="s">
        <v>7</v>
      </c>
      <c r="J3" s="3" t="s">
        <v>8</v>
      </c>
      <c r="K3" s="4" t="s">
        <v>9</v>
      </c>
    </row>
    <row r="4" spans="1:11" ht="30" customHeight="1">
      <c r="A4" s="24" t="s">
        <v>10</v>
      </c>
      <c r="B4" s="24">
        <v>2120001</v>
      </c>
      <c r="C4" s="5" t="s">
        <v>11</v>
      </c>
      <c r="D4" s="6" t="s">
        <v>12</v>
      </c>
      <c r="E4" s="6">
        <v>68</v>
      </c>
      <c r="F4" s="6">
        <v>72.5</v>
      </c>
      <c r="G4" s="6">
        <f t="shared" ref="G4:G28" si="0">SUM(E4*25%,F4*25%)</f>
        <v>35.125</v>
      </c>
      <c r="H4" s="7">
        <v>39.799999999999997</v>
      </c>
      <c r="I4" s="8">
        <v>74.924999999999997</v>
      </c>
      <c r="J4" s="9">
        <v>1</v>
      </c>
      <c r="K4" s="10"/>
    </row>
    <row r="5" spans="1:11" ht="30" customHeight="1">
      <c r="A5" s="24"/>
      <c r="B5" s="24"/>
      <c r="C5" s="5" t="s">
        <v>13</v>
      </c>
      <c r="D5" s="6" t="s">
        <v>14</v>
      </c>
      <c r="E5" s="6">
        <v>58</v>
      </c>
      <c r="F5" s="6">
        <v>54.5</v>
      </c>
      <c r="G5" s="6">
        <f t="shared" si="0"/>
        <v>28.125</v>
      </c>
      <c r="H5" s="7">
        <v>38.15</v>
      </c>
      <c r="I5" s="8">
        <v>66.275000000000006</v>
      </c>
      <c r="J5" s="9">
        <v>2</v>
      </c>
      <c r="K5" s="10"/>
    </row>
    <row r="6" spans="1:11" ht="30" customHeight="1">
      <c r="A6" s="24"/>
      <c r="B6" s="24"/>
      <c r="C6" s="5" t="s">
        <v>15</v>
      </c>
      <c r="D6" s="6" t="s">
        <v>16</v>
      </c>
      <c r="E6" s="6">
        <v>40</v>
      </c>
      <c r="F6" s="6">
        <v>64</v>
      </c>
      <c r="G6" s="6">
        <f t="shared" si="0"/>
        <v>26</v>
      </c>
      <c r="H6" s="7">
        <v>39.049999999999997</v>
      </c>
      <c r="I6" s="8">
        <v>65.05</v>
      </c>
      <c r="J6" s="9">
        <v>3</v>
      </c>
      <c r="K6" s="10"/>
    </row>
    <row r="7" spans="1:11" ht="30" customHeight="1">
      <c r="A7" s="13" t="s">
        <v>69</v>
      </c>
      <c r="B7" s="13">
        <v>2120001</v>
      </c>
      <c r="C7" s="5" t="s">
        <v>17</v>
      </c>
      <c r="D7" s="6" t="s">
        <v>18</v>
      </c>
      <c r="E7" s="6">
        <v>65</v>
      </c>
      <c r="F7" s="6">
        <v>70</v>
      </c>
      <c r="G7" s="6">
        <f t="shared" si="0"/>
        <v>33.75</v>
      </c>
      <c r="H7" s="7">
        <v>41.15</v>
      </c>
      <c r="I7" s="8">
        <v>74.900000000000006</v>
      </c>
      <c r="J7" s="9">
        <v>1</v>
      </c>
      <c r="K7" s="11"/>
    </row>
    <row r="8" spans="1:11" ht="30" customHeight="1">
      <c r="A8" s="12" t="s">
        <v>19</v>
      </c>
      <c r="B8" s="13">
        <v>2120002</v>
      </c>
      <c r="C8" s="6" t="s">
        <v>20</v>
      </c>
      <c r="D8" s="6" t="s">
        <v>21</v>
      </c>
      <c r="E8" s="6">
        <v>63</v>
      </c>
      <c r="F8" s="6">
        <v>60.5</v>
      </c>
      <c r="G8" s="6">
        <f t="shared" si="0"/>
        <v>30.875</v>
      </c>
      <c r="H8" s="7">
        <v>37.5</v>
      </c>
      <c r="I8" s="8">
        <v>68.375</v>
      </c>
      <c r="J8" s="9">
        <v>1</v>
      </c>
      <c r="K8" s="11"/>
    </row>
    <row r="9" spans="1:11" ht="30" customHeight="1">
      <c r="A9" s="13" t="s">
        <v>22</v>
      </c>
      <c r="B9" s="13">
        <v>2120003</v>
      </c>
      <c r="C9" s="6" t="s">
        <v>23</v>
      </c>
      <c r="D9" s="6" t="s">
        <v>24</v>
      </c>
      <c r="E9" s="6">
        <v>55</v>
      </c>
      <c r="F9" s="6">
        <v>64.5</v>
      </c>
      <c r="G9" s="6">
        <f t="shared" si="0"/>
        <v>29.875</v>
      </c>
      <c r="H9" s="7">
        <v>40.450000000000003</v>
      </c>
      <c r="I9" s="8">
        <v>70.325000000000003</v>
      </c>
      <c r="J9" s="9">
        <v>1</v>
      </c>
      <c r="K9" s="14"/>
    </row>
    <row r="10" spans="1:11" ht="30" customHeight="1">
      <c r="A10" s="12" t="s">
        <v>22</v>
      </c>
      <c r="B10" s="13">
        <v>2120004</v>
      </c>
      <c r="C10" s="6" t="s">
        <v>25</v>
      </c>
      <c r="D10" s="6" t="s">
        <v>26</v>
      </c>
      <c r="E10" s="6">
        <v>70</v>
      </c>
      <c r="F10" s="6">
        <v>75</v>
      </c>
      <c r="G10" s="6">
        <f t="shared" si="0"/>
        <v>36.25</v>
      </c>
      <c r="H10" s="7">
        <v>36.4</v>
      </c>
      <c r="I10" s="8">
        <v>72.650000000000006</v>
      </c>
      <c r="J10" s="9">
        <v>1</v>
      </c>
      <c r="K10" s="14"/>
    </row>
    <row r="11" spans="1:11" ht="30" customHeight="1">
      <c r="A11" s="18" t="s">
        <v>27</v>
      </c>
      <c r="B11" s="18">
        <v>2120005</v>
      </c>
      <c r="C11" s="6" t="s">
        <v>28</v>
      </c>
      <c r="D11" s="6" t="s">
        <v>29</v>
      </c>
      <c r="E11" s="6">
        <v>73</v>
      </c>
      <c r="F11" s="6">
        <v>64.5</v>
      </c>
      <c r="G11" s="6">
        <f t="shared" si="0"/>
        <v>34.375</v>
      </c>
      <c r="H11" s="7">
        <v>37.5</v>
      </c>
      <c r="I11" s="8">
        <v>71.875</v>
      </c>
      <c r="J11" s="9">
        <v>1</v>
      </c>
      <c r="K11" s="14"/>
    </row>
    <row r="12" spans="1:11" ht="30" customHeight="1">
      <c r="A12" s="19"/>
      <c r="B12" s="19"/>
      <c r="C12" s="6" t="s">
        <v>30</v>
      </c>
      <c r="D12" s="6" t="s">
        <v>31</v>
      </c>
      <c r="E12" s="6">
        <v>59</v>
      </c>
      <c r="F12" s="6">
        <v>69</v>
      </c>
      <c r="G12" s="6">
        <f t="shared" si="0"/>
        <v>32</v>
      </c>
      <c r="H12" s="7">
        <v>39.700000000000003</v>
      </c>
      <c r="I12" s="8">
        <v>71.7</v>
      </c>
      <c r="J12" s="9">
        <v>2</v>
      </c>
      <c r="K12" s="14"/>
    </row>
    <row r="13" spans="1:11" ht="30" customHeight="1">
      <c r="A13" s="20"/>
      <c r="B13" s="20"/>
      <c r="C13" s="6" t="s">
        <v>32</v>
      </c>
      <c r="D13" s="6" t="s">
        <v>33</v>
      </c>
      <c r="E13" s="6">
        <v>66</v>
      </c>
      <c r="F13" s="6">
        <v>70.5</v>
      </c>
      <c r="G13" s="6">
        <f t="shared" si="0"/>
        <v>34.125</v>
      </c>
      <c r="H13" s="7">
        <v>37.1</v>
      </c>
      <c r="I13" s="8">
        <v>71.224999999999994</v>
      </c>
      <c r="J13" s="9">
        <v>3</v>
      </c>
      <c r="K13" s="14"/>
    </row>
    <row r="14" spans="1:11" ht="30" customHeight="1">
      <c r="A14" s="21" t="s">
        <v>27</v>
      </c>
      <c r="B14" s="18">
        <v>2120006</v>
      </c>
      <c r="C14" s="6" t="s">
        <v>34</v>
      </c>
      <c r="D14" s="6" t="s">
        <v>35</v>
      </c>
      <c r="E14" s="6">
        <v>59</v>
      </c>
      <c r="F14" s="6">
        <v>71</v>
      </c>
      <c r="G14" s="6">
        <f t="shared" si="0"/>
        <v>32.5</v>
      </c>
      <c r="H14" s="7">
        <v>38.6</v>
      </c>
      <c r="I14" s="8">
        <v>71.099999999999994</v>
      </c>
      <c r="J14" s="9">
        <v>1</v>
      </c>
      <c r="K14" s="14"/>
    </row>
    <row r="15" spans="1:11" ht="30" customHeight="1">
      <c r="A15" s="22"/>
      <c r="B15" s="19"/>
      <c r="C15" s="6" t="s">
        <v>36</v>
      </c>
      <c r="D15" s="6" t="s">
        <v>37</v>
      </c>
      <c r="E15" s="6">
        <v>57</v>
      </c>
      <c r="F15" s="6">
        <v>75.5</v>
      </c>
      <c r="G15" s="6">
        <f t="shared" si="0"/>
        <v>33.125</v>
      </c>
      <c r="H15" s="7">
        <v>37.6</v>
      </c>
      <c r="I15" s="8">
        <v>70.724999999999994</v>
      </c>
      <c r="J15" s="9">
        <v>2</v>
      </c>
      <c r="K15" s="14"/>
    </row>
    <row r="16" spans="1:11" ht="30" customHeight="1">
      <c r="A16" s="23"/>
      <c r="B16" s="20"/>
      <c r="C16" s="6" t="s">
        <v>38</v>
      </c>
      <c r="D16" s="6" t="s">
        <v>39</v>
      </c>
      <c r="E16" s="6">
        <v>54</v>
      </c>
      <c r="F16" s="6">
        <v>72.5</v>
      </c>
      <c r="G16" s="6">
        <f t="shared" si="0"/>
        <v>31.625</v>
      </c>
      <c r="H16" s="7">
        <v>38.6</v>
      </c>
      <c r="I16" s="8">
        <v>70.224999999999994</v>
      </c>
      <c r="J16" s="9">
        <v>3</v>
      </c>
      <c r="K16" s="14"/>
    </row>
    <row r="17" spans="1:11" ht="30" customHeight="1">
      <c r="A17" s="18" t="s">
        <v>40</v>
      </c>
      <c r="B17" s="18">
        <v>2120007</v>
      </c>
      <c r="C17" s="6" t="s">
        <v>41</v>
      </c>
      <c r="D17" s="6" t="s">
        <v>42</v>
      </c>
      <c r="E17" s="6">
        <v>52</v>
      </c>
      <c r="F17" s="6">
        <v>73.5</v>
      </c>
      <c r="G17" s="6">
        <f t="shared" si="0"/>
        <v>31.375</v>
      </c>
      <c r="H17" s="7">
        <v>39.950000000000003</v>
      </c>
      <c r="I17" s="8">
        <v>71.325000000000003</v>
      </c>
      <c r="J17" s="9">
        <v>1</v>
      </c>
      <c r="K17" s="16"/>
    </row>
    <row r="18" spans="1:11" ht="30" customHeight="1">
      <c r="A18" s="20"/>
      <c r="B18" s="20"/>
      <c r="C18" s="6" t="s">
        <v>43</v>
      </c>
      <c r="D18" s="6" t="s">
        <v>44</v>
      </c>
      <c r="E18" s="6">
        <v>56</v>
      </c>
      <c r="F18" s="6">
        <v>69.5</v>
      </c>
      <c r="G18" s="6">
        <f t="shared" si="0"/>
        <v>31.375</v>
      </c>
      <c r="H18" s="7">
        <v>38.9</v>
      </c>
      <c r="I18" s="8">
        <v>70.275000000000006</v>
      </c>
      <c r="J18" s="9">
        <v>2</v>
      </c>
      <c r="K18" s="16"/>
    </row>
    <row r="19" spans="1:11" ht="30" customHeight="1">
      <c r="A19" s="18" t="s">
        <v>40</v>
      </c>
      <c r="B19" s="18">
        <v>2120008</v>
      </c>
      <c r="C19" s="6" t="s">
        <v>45</v>
      </c>
      <c r="D19" s="6" t="s">
        <v>46</v>
      </c>
      <c r="E19" s="6">
        <v>54</v>
      </c>
      <c r="F19" s="6">
        <v>80.5</v>
      </c>
      <c r="G19" s="6">
        <f t="shared" si="0"/>
        <v>33.625</v>
      </c>
      <c r="H19" s="7">
        <v>37.4</v>
      </c>
      <c r="I19" s="8">
        <v>71.025000000000006</v>
      </c>
      <c r="J19" s="9">
        <v>1</v>
      </c>
      <c r="K19" s="16"/>
    </row>
    <row r="20" spans="1:11" ht="30" customHeight="1">
      <c r="A20" s="20"/>
      <c r="B20" s="20"/>
      <c r="C20" s="6" t="s">
        <v>47</v>
      </c>
      <c r="D20" s="6" t="s">
        <v>48</v>
      </c>
      <c r="E20" s="6">
        <v>53</v>
      </c>
      <c r="F20" s="6">
        <v>75</v>
      </c>
      <c r="G20" s="6">
        <f t="shared" si="0"/>
        <v>32</v>
      </c>
      <c r="H20" s="7">
        <v>38.5</v>
      </c>
      <c r="I20" s="8">
        <v>70.5</v>
      </c>
      <c r="J20" s="9">
        <v>2</v>
      </c>
      <c r="K20" s="16"/>
    </row>
    <row r="21" spans="1:11" ht="30" customHeight="1">
      <c r="A21" s="6" t="s">
        <v>49</v>
      </c>
      <c r="B21" s="6">
        <v>2120009</v>
      </c>
      <c r="C21" s="6" t="s">
        <v>50</v>
      </c>
      <c r="D21" s="6" t="s">
        <v>51</v>
      </c>
      <c r="E21" s="6">
        <v>60</v>
      </c>
      <c r="F21" s="6">
        <v>67</v>
      </c>
      <c r="G21" s="6">
        <f t="shared" si="0"/>
        <v>31.75</v>
      </c>
      <c r="H21" s="7">
        <v>40.299999999999997</v>
      </c>
      <c r="I21" s="8">
        <v>72.05</v>
      </c>
      <c r="J21" s="9">
        <v>1</v>
      </c>
      <c r="K21" s="11"/>
    </row>
    <row r="22" spans="1:11" ht="30" customHeight="1">
      <c r="A22" s="9" t="s">
        <v>49</v>
      </c>
      <c r="B22" s="6">
        <v>2120010</v>
      </c>
      <c r="C22" s="6" t="s">
        <v>52</v>
      </c>
      <c r="D22" s="6" t="s">
        <v>53</v>
      </c>
      <c r="E22" s="6">
        <v>59</v>
      </c>
      <c r="F22" s="6">
        <v>74</v>
      </c>
      <c r="G22" s="6">
        <f t="shared" si="0"/>
        <v>33.25</v>
      </c>
      <c r="H22" s="7">
        <v>39.5</v>
      </c>
      <c r="I22" s="8">
        <v>72.75</v>
      </c>
      <c r="J22" s="9">
        <v>1</v>
      </c>
      <c r="K22" s="11"/>
    </row>
    <row r="23" spans="1:11" ht="30" customHeight="1">
      <c r="A23" s="18" t="s">
        <v>54</v>
      </c>
      <c r="B23" s="18">
        <v>2120011</v>
      </c>
      <c r="C23" s="6" t="s">
        <v>55</v>
      </c>
      <c r="D23" s="6" t="s">
        <v>56</v>
      </c>
      <c r="E23" s="6">
        <v>60</v>
      </c>
      <c r="F23" s="6">
        <v>68</v>
      </c>
      <c r="G23" s="6">
        <f t="shared" si="0"/>
        <v>32</v>
      </c>
      <c r="H23" s="7">
        <v>38.1</v>
      </c>
      <c r="I23" s="8">
        <v>70.099999999999994</v>
      </c>
      <c r="J23" s="9">
        <v>1</v>
      </c>
      <c r="K23" s="16"/>
    </row>
    <row r="24" spans="1:11" ht="30" customHeight="1">
      <c r="A24" s="20"/>
      <c r="B24" s="20"/>
      <c r="C24" s="6" t="s">
        <v>57</v>
      </c>
      <c r="D24" s="6" t="s">
        <v>58</v>
      </c>
      <c r="E24" s="6">
        <v>54</v>
      </c>
      <c r="F24" s="6">
        <v>62</v>
      </c>
      <c r="G24" s="6">
        <f t="shared" si="0"/>
        <v>29</v>
      </c>
      <c r="H24" s="7">
        <v>38.549999999999997</v>
      </c>
      <c r="I24" s="8">
        <v>67.55</v>
      </c>
      <c r="J24" s="9">
        <v>2</v>
      </c>
      <c r="K24" s="16"/>
    </row>
    <row r="25" spans="1:11" ht="30" customHeight="1">
      <c r="A25" s="18" t="s">
        <v>54</v>
      </c>
      <c r="B25" s="18">
        <v>2120012</v>
      </c>
      <c r="C25" s="6" t="s">
        <v>59</v>
      </c>
      <c r="D25" s="6" t="s">
        <v>60</v>
      </c>
      <c r="E25" s="6">
        <v>58</v>
      </c>
      <c r="F25" s="6">
        <v>71</v>
      </c>
      <c r="G25" s="6">
        <f t="shared" si="0"/>
        <v>32.25</v>
      </c>
      <c r="H25" s="7">
        <v>37.549999999999997</v>
      </c>
      <c r="I25" s="8">
        <v>69.8</v>
      </c>
      <c r="J25" s="9">
        <v>1</v>
      </c>
      <c r="K25" s="16"/>
    </row>
    <row r="26" spans="1:11" ht="30" customHeight="1">
      <c r="A26" s="20"/>
      <c r="B26" s="20"/>
      <c r="C26" s="6" t="s">
        <v>61</v>
      </c>
      <c r="D26" s="6" t="s">
        <v>62</v>
      </c>
      <c r="E26" s="6">
        <v>60</v>
      </c>
      <c r="F26" s="6">
        <v>63.5</v>
      </c>
      <c r="G26" s="6">
        <f t="shared" si="0"/>
        <v>30.875</v>
      </c>
      <c r="H26" s="7">
        <v>38.049999999999997</v>
      </c>
      <c r="I26" s="8">
        <v>68.924999999999997</v>
      </c>
      <c r="J26" s="9">
        <v>2</v>
      </c>
      <c r="K26" s="16"/>
    </row>
    <row r="27" spans="1:11" ht="30" customHeight="1">
      <c r="A27" s="6" t="s">
        <v>63</v>
      </c>
      <c r="B27" s="6">
        <v>2120013</v>
      </c>
      <c r="C27" s="6" t="s">
        <v>64</v>
      </c>
      <c r="D27" s="6" t="s">
        <v>65</v>
      </c>
      <c r="E27" s="6">
        <v>57</v>
      </c>
      <c r="F27" s="6">
        <v>62</v>
      </c>
      <c r="G27" s="6">
        <f t="shared" si="0"/>
        <v>29.75</v>
      </c>
      <c r="H27" s="7">
        <v>40.299999999999997</v>
      </c>
      <c r="I27" s="8">
        <v>70.05</v>
      </c>
      <c r="J27" s="9">
        <v>1</v>
      </c>
      <c r="K27" s="15"/>
    </row>
    <row r="28" spans="1:11" ht="30" customHeight="1">
      <c r="A28" s="9" t="s">
        <v>63</v>
      </c>
      <c r="B28" s="6">
        <v>2120014</v>
      </c>
      <c r="C28" s="6" t="s">
        <v>66</v>
      </c>
      <c r="D28" s="6" t="s">
        <v>67</v>
      </c>
      <c r="E28" s="6">
        <v>69</v>
      </c>
      <c r="F28" s="6">
        <v>75.5</v>
      </c>
      <c r="G28" s="6">
        <f t="shared" si="0"/>
        <v>36.125</v>
      </c>
      <c r="H28" s="7">
        <v>39.4</v>
      </c>
      <c r="I28" s="8">
        <v>75.525000000000006</v>
      </c>
      <c r="J28" s="9">
        <v>1</v>
      </c>
      <c r="K28" s="14"/>
    </row>
  </sheetData>
  <mergeCells count="15">
    <mergeCell ref="B17:B18"/>
    <mergeCell ref="B19:B20"/>
    <mergeCell ref="B23:B24"/>
    <mergeCell ref="B25:B26"/>
    <mergeCell ref="A17:A18"/>
    <mergeCell ref="A19:A20"/>
    <mergeCell ref="A23:A24"/>
    <mergeCell ref="A25:A26"/>
    <mergeCell ref="A2:K2"/>
    <mergeCell ref="B11:B13"/>
    <mergeCell ref="B14:B16"/>
    <mergeCell ref="A11:A13"/>
    <mergeCell ref="A14:A16"/>
    <mergeCell ref="A4:A6"/>
    <mergeCell ref="B4:B6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lenovo</cp:lastModifiedBy>
  <cp:lastPrinted>2016-04-25T08:53:54Z</cp:lastPrinted>
  <dcterms:created xsi:type="dcterms:W3CDTF">2016-04-20T03:07:00Z</dcterms:created>
  <dcterms:modified xsi:type="dcterms:W3CDTF">2016-04-25T08:53:55Z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