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993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<sst xmlns="http://schemas.openxmlformats.org/spreadsheetml/2006/main" count="252" uniqueCount="134">
  <si>
    <t>姓名</t>
  </si>
  <si>
    <t>性别</t>
  </si>
  <si>
    <t>报考职位</t>
  </si>
  <si>
    <t>职位编码</t>
  </si>
  <si>
    <t>准考证号</t>
  </si>
  <si>
    <t>行测</t>
  </si>
  <si>
    <t>公共基础知识</t>
  </si>
  <si>
    <t>彭玲英</t>
  </si>
  <si>
    <t>女</t>
  </si>
  <si>
    <t>乐山市面向优秀村干部考录乡镇主任科员及以下</t>
  </si>
  <si>
    <t>2542410010111</t>
  </si>
  <si>
    <t>1</t>
  </si>
  <si>
    <t>方敏</t>
  </si>
  <si>
    <t>男</t>
  </si>
  <si>
    <t>60100001</t>
  </si>
  <si>
    <t>2542410010109</t>
  </si>
  <si>
    <t>2</t>
  </si>
  <si>
    <t>3</t>
  </si>
  <si>
    <t>4</t>
  </si>
  <si>
    <t>5</t>
  </si>
  <si>
    <t>6</t>
  </si>
  <si>
    <t>官一品</t>
  </si>
  <si>
    <t>沙湾区面向优秀工人农民考录乡镇主任科员及以下</t>
  </si>
  <si>
    <t>2542410010114</t>
  </si>
  <si>
    <t>周友燕</t>
  </si>
  <si>
    <t>犍为县面向优秀工人农民考录乡镇主任科员及以下</t>
  </si>
  <si>
    <t>2542410010307</t>
  </si>
  <si>
    <t>犍为县面向服务基层项目人员考录乡镇主任科员及以下</t>
  </si>
  <si>
    <t>60100004</t>
  </si>
  <si>
    <t>李洋</t>
  </si>
  <si>
    <t>2542410010427</t>
  </si>
  <si>
    <t>杨玲</t>
  </si>
  <si>
    <t>2542410010611</t>
  </si>
  <si>
    <t>税婉诗</t>
  </si>
  <si>
    <t>2542410010806</t>
  </si>
  <si>
    <t>7</t>
  </si>
  <si>
    <t>9</t>
  </si>
  <si>
    <t>李旭阳</t>
  </si>
  <si>
    <t>2542410010615</t>
  </si>
  <si>
    <t>10</t>
  </si>
  <si>
    <t>12</t>
  </si>
  <si>
    <t>胡林</t>
  </si>
  <si>
    <t>2542410010802</t>
  </si>
  <si>
    <t>18</t>
  </si>
  <si>
    <t>杨文超</t>
  </si>
  <si>
    <t>2542410010715</t>
  </si>
  <si>
    <t>张婷</t>
  </si>
  <si>
    <t>2542410010512</t>
  </si>
  <si>
    <t>23</t>
  </si>
  <si>
    <t>虞潇</t>
  </si>
  <si>
    <t>2542410010530</t>
  </si>
  <si>
    <t>柯欢</t>
  </si>
  <si>
    <t>井研县面向服务基层项目人员考录乡镇主任科员及以下</t>
  </si>
  <si>
    <t>60100005</t>
  </si>
  <si>
    <t>2542410011009</t>
  </si>
  <si>
    <t>朱波</t>
  </si>
  <si>
    <t>2542410011222</t>
  </si>
  <si>
    <t>税霞</t>
  </si>
  <si>
    <t>2542410011106</t>
  </si>
  <si>
    <t>罗丽莎</t>
  </si>
  <si>
    <t>2542410011107</t>
  </si>
  <si>
    <t>黄钰雯</t>
  </si>
  <si>
    <t>2542410010925</t>
  </si>
  <si>
    <t>胡锦宇</t>
  </si>
  <si>
    <t>2542410011008</t>
  </si>
  <si>
    <t>武飞飞</t>
  </si>
  <si>
    <t>2542410011102</t>
  </si>
  <si>
    <t>罗雄</t>
  </si>
  <si>
    <t>2542410011006</t>
  </si>
  <si>
    <t>13</t>
  </si>
  <si>
    <t>徐彦平</t>
  </si>
  <si>
    <t>2542410011014</t>
  </si>
  <si>
    <t>16</t>
  </si>
  <si>
    <t>罗千</t>
  </si>
  <si>
    <t>2542410010823</t>
  </si>
  <si>
    <t>19</t>
  </si>
  <si>
    <t>王晓娟</t>
  </si>
  <si>
    <t>2542410011126</t>
  </si>
  <si>
    <t>王丽</t>
  </si>
  <si>
    <t>2542410011113</t>
  </si>
  <si>
    <t>29</t>
  </si>
  <si>
    <t>唐丽琴</t>
  </si>
  <si>
    <t>夹江县面向服务基层项目人员考录乡镇主任科员及以下</t>
  </si>
  <si>
    <t>60100006</t>
  </si>
  <si>
    <t>2542410011610</t>
  </si>
  <si>
    <t>干咏梅</t>
  </si>
  <si>
    <t>2542410011520</t>
  </si>
  <si>
    <t>李琴</t>
  </si>
  <si>
    <t>2542410011427</t>
  </si>
  <si>
    <t>沐川县面向优秀工人农民考录乡镇主任科员及以下</t>
  </si>
  <si>
    <t>60100007</t>
  </si>
  <si>
    <t>吴文友</t>
  </si>
  <si>
    <t>2542410011723</t>
  </si>
  <si>
    <t>沐川县面向服务基层项目人员考录乡镇主任科员及以下</t>
  </si>
  <si>
    <t>60100008</t>
  </si>
  <si>
    <t>王健</t>
  </si>
  <si>
    <t>2542410011906</t>
  </si>
  <si>
    <t>曲别金曲</t>
  </si>
  <si>
    <t>峨边彝族自治县面向服务基层项目人员考录乡镇主任科员及以下</t>
  </si>
  <si>
    <t>60100009</t>
  </si>
  <si>
    <t>2542410012002</t>
  </si>
  <si>
    <t>潘丽珍</t>
  </si>
  <si>
    <t>2542410011922</t>
  </si>
  <si>
    <t>马边彝族自治县面向优秀工人农民考录乡镇主任科员及以下</t>
  </si>
  <si>
    <t>60100010</t>
  </si>
  <si>
    <t>黎明</t>
  </si>
  <si>
    <t>2542410012127</t>
  </si>
  <si>
    <t>钟文</t>
  </si>
  <si>
    <t>马边彝族自治县面向服务基层项目人员考录乡镇主任科员及以下</t>
  </si>
  <si>
    <t>60100011</t>
  </si>
  <si>
    <t>2542410012407</t>
  </si>
  <si>
    <t>曲别美曲</t>
  </si>
  <si>
    <t>2542410012516</t>
  </si>
  <si>
    <t>罗其阿叶</t>
  </si>
  <si>
    <t>2542410012315</t>
  </si>
  <si>
    <t>滕瑞熙</t>
  </si>
  <si>
    <t>2542410012309</t>
  </si>
  <si>
    <t>高丽</t>
  </si>
  <si>
    <t>2542410012527</t>
  </si>
  <si>
    <t>李纹伟</t>
  </si>
  <si>
    <t>2542410012416</t>
  </si>
  <si>
    <t>叶孟佳</t>
  </si>
  <si>
    <t>2542410012205</t>
  </si>
  <si>
    <t>张琪</t>
  </si>
  <si>
    <t>2542410012415</t>
  </si>
  <si>
    <t>14</t>
  </si>
  <si>
    <t>乐山市2016年从优秀村干部、优秀工人农民和服务基层项目人员中考试录用乡镇机关公务员进入体检人员名单</t>
  </si>
  <si>
    <t>序号</t>
  </si>
  <si>
    <t>笔试折合</t>
  </si>
  <si>
    <t>笔试排名</t>
  </si>
  <si>
    <t>面试成绩</t>
  </si>
  <si>
    <t>面试折合</t>
  </si>
  <si>
    <t>总成绩</t>
  </si>
  <si>
    <t>职位排名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</si>
</sst>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0">
    <font>
      <sz val="11"/>
      <color theme="1"/>
      <name val="Calibri"/>
      <family val="0"/>
    </font>
    <font>
      <sz val="11"/>
      <color indexed="8"/>
      <name val="宋体"/>
      <family val="0"/>
    </font>
    <font>
      <b/>
      <sz val="14"/>
      <name val="宋体"/>
      <family val="0"/>
    </font>
    <font>
      <sz val="9"/>
      <name val="宋体"/>
      <family val="0"/>
    </font>
    <font>
      <sz val="9"/>
      <color indexed="8"/>
      <name val="宋体"/>
      <family val="0"/>
    </font>
    <font>
      <b/>
      <sz val="10"/>
      <color indexed="8"/>
      <name val="宋体"/>
      <family val="0"/>
    </font>
    <font>
      <b/>
      <sz val="10"/>
      <name val="宋体"/>
      <family val="0"/>
    </font>
    <font>
      <b/>
      <sz val="10"/>
      <name val="Arial"/>
      <family val="2"/>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5">
    <xf numFmtId="0" fontId="0" fillId="0" borderId="0" xfId="0" applyFont="1" applyAlignment="1">
      <alignment vertical="center"/>
    </xf>
    <xf numFmtId="0" fontId="0" fillId="0" borderId="0" xfId="0" applyAlignment="1">
      <alignment horizontal="center" vertical="center"/>
    </xf>
    <xf numFmtId="0" fontId="3" fillId="0" borderId="10"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0" fillId="0" borderId="0" xfId="0" applyNumberFormat="1" applyAlignment="1">
      <alignment horizontal="center" vertical="center"/>
    </xf>
    <xf numFmtId="0" fontId="3" fillId="0" borderId="10" xfId="0" applyFont="1" applyFill="1" applyBorder="1" applyAlignment="1">
      <alignment horizontal="left" vertical="center"/>
    </xf>
    <xf numFmtId="0" fontId="0" fillId="0" borderId="0" xfId="0" applyAlignment="1">
      <alignment horizontal="left" vertical="center"/>
    </xf>
    <xf numFmtId="0" fontId="4" fillId="0" borderId="10" xfId="0" applyFont="1" applyBorder="1" applyAlignment="1">
      <alignment horizontal="center" vertical="center"/>
    </xf>
    <xf numFmtId="0" fontId="5"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2"/>
  <sheetViews>
    <sheetView tabSelected="1" zoomScalePageLayoutView="0" workbookViewId="0" topLeftCell="A1">
      <selection activeCell="D7" sqref="D7"/>
    </sheetView>
  </sheetViews>
  <sheetFormatPr defaultColWidth="9.140625" defaultRowHeight="15"/>
  <cols>
    <col min="1" max="1" width="4.7109375" style="1" customWidth="1"/>
    <col min="2" max="2" width="10.140625" style="1" customWidth="1"/>
    <col min="3" max="3" width="5.7109375" style="1" customWidth="1"/>
    <col min="4" max="4" width="55.00390625" style="8" customWidth="1"/>
    <col min="5" max="5" width="9.421875" style="1" customWidth="1"/>
    <col min="6" max="6" width="13.00390625" style="1" customWidth="1"/>
    <col min="7" max="7" width="5.140625" style="1" customWidth="1"/>
    <col min="8" max="8" width="5.8515625" style="1" customWidth="1"/>
    <col min="9" max="9" width="7.7109375" style="1" customWidth="1"/>
    <col min="10" max="10" width="4.57421875" style="1" customWidth="1"/>
    <col min="11" max="11" width="8.421875" style="6" customWidth="1"/>
    <col min="12" max="12" width="7.8515625" style="1" customWidth="1"/>
    <col min="13" max="13" width="6.57421875" style="1" customWidth="1"/>
    <col min="14" max="14" width="9.00390625" style="1" customWidth="1"/>
    <col min="15" max="16384" width="9.00390625" style="1" customWidth="1"/>
  </cols>
  <sheetData>
    <row r="1" spans="1:14" ht="31.5" customHeight="1">
      <c r="A1" s="14" t="s">
        <v>126</v>
      </c>
      <c r="B1" s="14"/>
      <c r="C1" s="14"/>
      <c r="D1" s="14"/>
      <c r="E1" s="14"/>
      <c r="F1" s="14"/>
      <c r="G1" s="14"/>
      <c r="H1" s="14"/>
      <c r="I1" s="14"/>
      <c r="J1" s="14"/>
      <c r="K1" s="14"/>
      <c r="L1" s="14"/>
      <c r="M1" s="14"/>
      <c r="N1" s="14"/>
    </row>
    <row r="2" spans="1:14" ht="43.5" customHeight="1">
      <c r="A2" s="10" t="s">
        <v>127</v>
      </c>
      <c r="B2" s="11" t="s">
        <v>0</v>
      </c>
      <c r="C2" s="12" t="s">
        <v>1</v>
      </c>
      <c r="D2" s="11" t="s">
        <v>2</v>
      </c>
      <c r="E2" s="11" t="s">
        <v>3</v>
      </c>
      <c r="F2" s="11" t="s">
        <v>4</v>
      </c>
      <c r="G2" s="11" t="s">
        <v>5</v>
      </c>
      <c r="H2" s="11" t="s">
        <v>6</v>
      </c>
      <c r="I2" s="11" t="s">
        <v>128</v>
      </c>
      <c r="J2" s="11" t="s">
        <v>129</v>
      </c>
      <c r="K2" s="13" t="s">
        <v>130</v>
      </c>
      <c r="L2" s="11" t="s">
        <v>131</v>
      </c>
      <c r="M2" s="11" t="s">
        <v>132</v>
      </c>
      <c r="N2" s="11" t="s">
        <v>133</v>
      </c>
    </row>
    <row r="3" spans="1:14" s="3" customFormat="1" ht="25.5" customHeight="1">
      <c r="A3" s="9">
        <v>1</v>
      </c>
      <c r="B3" s="2" t="s">
        <v>12</v>
      </c>
      <c r="C3" s="2" t="s">
        <v>13</v>
      </c>
      <c r="D3" s="7" t="s">
        <v>9</v>
      </c>
      <c r="E3" s="2" t="s">
        <v>14</v>
      </c>
      <c r="F3" s="2" t="s">
        <v>15</v>
      </c>
      <c r="G3" s="2">
        <v>54</v>
      </c>
      <c r="H3" s="2">
        <v>57</v>
      </c>
      <c r="I3" s="2">
        <v>27.9</v>
      </c>
      <c r="J3" s="2" t="s">
        <v>16</v>
      </c>
      <c r="K3" s="5">
        <v>81.9</v>
      </c>
      <c r="L3" s="2">
        <f aca="true" t="shared" si="0" ref="L3:L42">K3*0.5</f>
        <v>40.95</v>
      </c>
      <c r="M3" s="2">
        <f aca="true" t="shared" si="1" ref="M3:M42">I3+L3</f>
        <v>68.85</v>
      </c>
      <c r="N3" s="2">
        <v>1</v>
      </c>
    </row>
    <row r="4" spans="1:14" s="3" customFormat="1" ht="25.5" customHeight="1">
      <c r="A4" s="9">
        <v>2</v>
      </c>
      <c r="B4" s="2" t="s">
        <v>7</v>
      </c>
      <c r="C4" s="2" t="s">
        <v>8</v>
      </c>
      <c r="D4" s="7" t="s">
        <v>9</v>
      </c>
      <c r="E4" s="2">
        <v>60100001</v>
      </c>
      <c r="F4" s="2" t="s">
        <v>10</v>
      </c>
      <c r="G4" s="2">
        <v>54</v>
      </c>
      <c r="H4" s="2">
        <v>60</v>
      </c>
      <c r="I4" s="2">
        <v>28.8</v>
      </c>
      <c r="J4" s="2" t="s">
        <v>11</v>
      </c>
      <c r="K4" s="5">
        <v>78.6</v>
      </c>
      <c r="L4" s="2">
        <f t="shared" si="0"/>
        <v>39.3</v>
      </c>
      <c r="M4" s="2">
        <f t="shared" si="1"/>
        <v>68.1</v>
      </c>
      <c r="N4" s="2">
        <v>2</v>
      </c>
    </row>
    <row r="5" spans="1:14" s="4" customFormat="1" ht="25.5" customHeight="1">
      <c r="A5" s="9">
        <v>3</v>
      </c>
      <c r="B5" s="2" t="s">
        <v>21</v>
      </c>
      <c r="C5" s="2" t="s">
        <v>13</v>
      </c>
      <c r="D5" s="7" t="s">
        <v>22</v>
      </c>
      <c r="E5" s="2">
        <v>60100002</v>
      </c>
      <c r="F5" s="2" t="s">
        <v>23</v>
      </c>
      <c r="G5" s="2">
        <v>80</v>
      </c>
      <c r="H5" s="2">
        <v>70</v>
      </c>
      <c r="I5" s="2">
        <v>37</v>
      </c>
      <c r="J5" s="2" t="s">
        <v>11</v>
      </c>
      <c r="K5" s="5">
        <v>82.6</v>
      </c>
      <c r="L5" s="2">
        <f t="shared" si="0"/>
        <v>41.3</v>
      </c>
      <c r="M5" s="2">
        <f t="shared" si="1"/>
        <v>78.3</v>
      </c>
      <c r="N5" s="2">
        <v>1</v>
      </c>
    </row>
    <row r="6" spans="1:14" s="4" customFormat="1" ht="25.5" customHeight="1">
      <c r="A6" s="9">
        <v>4</v>
      </c>
      <c r="B6" s="2" t="s">
        <v>24</v>
      </c>
      <c r="C6" s="2" t="s">
        <v>8</v>
      </c>
      <c r="D6" s="7" t="s">
        <v>25</v>
      </c>
      <c r="E6" s="2">
        <v>60100003</v>
      </c>
      <c r="F6" s="2" t="s">
        <v>26</v>
      </c>
      <c r="G6" s="2">
        <v>69</v>
      </c>
      <c r="H6" s="2">
        <v>67</v>
      </c>
      <c r="I6" s="2">
        <v>33.9</v>
      </c>
      <c r="J6" s="2" t="s">
        <v>11</v>
      </c>
      <c r="K6" s="5">
        <v>81</v>
      </c>
      <c r="L6" s="2">
        <f t="shared" si="0"/>
        <v>40.5</v>
      </c>
      <c r="M6" s="2">
        <f t="shared" si="1"/>
        <v>74.4</v>
      </c>
      <c r="N6" s="2">
        <v>1</v>
      </c>
    </row>
    <row r="7" spans="1:14" s="4" customFormat="1" ht="25.5" customHeight="1">
      <c r="A7" s="9">
        <v>5</v>
      </c>
      <c r="B7" s="2" t="s">
        <v>31</v>
      </c>
      <c r="C7" s="2" t="s">
        <v>8</v>
      </c>
      <c r="D7" s="7" t="s">
        <v>27</v>
      </c>
      <c r="E7" s="2" t="s">
        <v>28</v>
      </c>
      <c r="F7" s="2" t="s">
        <v>32</v>
      </c>
      <c r="G7" s="2">
        <v>65</v>
      </c>
      <c r="H7" s="2">
        <v>69</v>
      </c>
      <c r="I7" s="2">
        <v>33.7</v>
      </c>
      <c r="J7" s="2" t="s">
        <v>20</v>
      </c>
      <c r="K7" s="5">
        <v>82.8</v>
      </c>
      <c r="L7" s="2">
        <f t="shared" si="0"/>
        <v>41.4</v>
      </c>
      <c r="M7" s="2">
        <f t="shared" si="1"/>
        <v>75.1</v>
      </c>
      <c r="N7" s="2">
        <v>1</v>
      </c>
    </row>
    <row r="8" spans="1:14" s="4" customFormat="1" ht="25.5" customHeight="1">
      <c r="A8" s="9">
        <v>6</v>
      </c>
      <c r="B8" s="2" t="s">
        <v>29</v>
      </c>
      <c r="C8" s="2" t="s">
        <v>8</v>
      </c>
      <c r="D8" s="7" t="s">
        <v>27</v>
      </c>
      <c r="E8" s="2" t="s">
        <v>28</v>
      </c>
      <c r="F8" s="2" t="s">
        <v>30</v>
      </c>
      <c r="G8" s="2">
        <v>73</v>
      </c>
      <c r="H8" s="2">
        <v>65</v>
      </c>
      <c r="I8" s="2">
        <v>34.1</v>
      </c>
      <c r="J8" s="2" t="s">
        <v>18</v>
      </c>
      <c r="K8" s="5">
        <v>81.4</v>
      </c>
      <c r="L8" s="2">
        <f t="shared" si="0"/>
        <v>40.7</v>
      </c>
      <c r="M8" s="2">
        <f t="shared" si="1"/>
        <v>74.80000000000001</v>
      </c>
      <c r="N8" s="2">
        <v>2</v>
      </c>
    </row>
    <row r="9" spans="1:14" s="4" customFormat="1" ht="25.5" customHeight="1">
      <c r="A9" s="9">
        <v>7</v>
      </c>
      <c r="B9" s="2" t="s">
        <v>49</v>
      </c>
      <c r="C9" s="2" t="s">
        <v>13</v>
      </c>
      <c r="D9" s="7" t="s">
        <v>27</v>
      </c>
      <c r="E9" s="2" t="s">
        <v>28</v>
      </c>
      <c r="F9" s="2" t="s">
        <v>50</v>
      </c>
      <c r="G9" s="2">
        <v>71</v>
      </c>
      <c r="H9" s="2">
        <v>60</v>
      </c>
      <c r="I9" s="2">
        <v>32.2</v>
      </c>
      <c r="J9" s="2" t="s">
        <v>48</v>
      </c>
      <c r="K9" s="5">
        <v>84.2</v>
      </c>
      <c r="L9" s="2">
        <f t="shared" si="0"/>
        <v>42.1</v>
      </c>
      <c r="M9" s="2">
        <f t="shared" si="1"/>
        <v>74.30000000000001</v>
      </c>
      <c r="N9" s="2">
        <v>3</v>
      </c>
    </row>
    <row r="10" spans="1:14" s="4" customFormat="1" ht="25.5" customHeight="1">
      <c r="A10" s="9">
        <v>8</v>
      </c>
      <c r="B10" s="2" t="s">
        <v>33</v>
      </c>
      <c r="C10" s="2" t="s">
        <v>8</v>
      </c>
      <c r="D10" s="7" t="s">
        <v>27</v>
      </c>
      <c r="E10" s="2" t="s">
        <v>28</v>
      </c>
      <c r="F10" s="2" t="s">
        <v>34</v>
      </c>
      <c r="G10" s="2">
        <v>70</v>
      </c>
      <c r="H10" s="2">
        <v>65</v>
      </c>
      <c r="I10" s="2">
        <v>33.5</v>
      </c>
      <c r="J10" s="2" t="s">
        <v>35</v>
      </c>
      <c r="K10" s="5">
        <v>81.4</v>
      </c>
      <c r="L10" s="2">
        <f t="shared" si="0"/>
        <v>40.7</v>
      </c>
      <c r="M10" s="2">
        <f t="shared" si="1"/>
        <v>74.2</v>
      </c>
      <c r="N10" s="2">
        <v>4</v>
      </c>
    </row>
    <row r="11" spans="1:14" s="4" customFormat="1" ht="25.5" customHeight="1">
      <c r="A11" s="9">
        <v>9</v>
      </c>
      <c r="B11" s="2" t="s">
        <v>37</v>
      </c>
      <c r="C11" s="2" t="s">
        <v>13</v>
      </c>
      <c r="D11" s="7" t="s">
        <v>27</v>
      </c>
      <c r="E11" s="2" t="s">
        <v>28</v>
      </c>
      <c r="F11" s="2" t="s">
        <v>38</v>
      </c>
      <c r="G11" s="2">
        <v>74</v>
      </c>
      <c r="H11" s="2">
        <v>61</v>
      </c>
      <c r="I11" s="2">
        <v>33.1</v>
      </c>
      <c r="J11" s="2" t="s">
        <v>39</v>
      </c>
      <c r="K11" s="5">
        <v>81.5</v>
      </c>
      <c r="L11" s="2">
        <f t="shared" si="0"/>
        <v>40.75</v>
      </c>
      <c r="M11" s="2">
        <f t="shared" si="1"/>
        <v>73.85</v>
      </c>
      <c r="N11" s="2">
        <v>5</v>
      </c>
    </row>
    <row r="12" spans="1:14" s="4" customFormat="1" ht="25.5" customHeight="1">
      <c r="A12" s="9">
        <v>10</v>
      </c>
      <c r="B12" s="2" t="s">
        <v>41</v>
      </c>
      <c r="C12" s="2" t="s">
        <v>8</v>
      </c>
      <c r="D12" s="7" t="s">
        <v>27</v>
      </c>
      <c r="E12" s="2" t="s">
        <v>28</v>
      </c>
      <c r="F12" s="2" t="s">
        <v>42</v>
      </c>
      <c r="G12" s="2">
        <v>60</v>
      </c>
      <c r="H12" s="2">
        <v>70</v>
      </c>
      <c r="I12" s="2">
        <v>33</v>
      </c>
      <c r="J12" s="2" t="s">
        <v>40</v>
      </c>
      <c r="K12" s="5">
        <v>81.3</v>
      </c>
      <c r="L12" s="2">
        <f t="shared" si="0"/>
        <v>40.65</v>
      </c>
      <c r="M12" s="2">
        <f t="shared" si="1"/>
        <v>73.65</v>
      </c>
      <c r="N12" s="2">
        <v>6</v>
      </c>
    </row>
    <row r="13" spans="1:14" s="4" customFormat="1" ht="25.5" customHeight="1">
      <c r="A13" s="9">
        <v>11</v>
      </c>
      <c r="B13" s="2" t="s">
        <v>44</v>
      </c>
      <c r="C13" s="2" t="s">
        <v>13</v>
      </c>
      <c r="D13" s="7" t="s">
        <v>27</v>
      </c>
      <c r="E13" s="2" t="s">
        <v>28</v>
      </c>
      <c r="F13" s="2" t="s">
        <v>45</v>
      </c>
      <c r="G13" s="2">
        <v>72</v>
      </c>
      <c r="H13" s="2">
        <v>60</v>
      </c>
      <c r="I13" s="2">
        <v>32.4</v>
      </c>
      <c r="J13" s="2" t="s">
        <v>43</v>
      </c>
      <c r="K13" s="5">
        <v>82</v>
      </c>
      <c r="L13" s="2">
        <f t="shared" si="0"/>
        <v>41</v>
      </c>
      <c r="M13" s="2">
        <f t="shared" si="1"/>
        <v>73.4</v>
      </c>
      <c r="N13" s="2">
        <v>7</v>
      </c>
    </row>
    <row r="14" spans="1:14" s="4" customFormat="1" ht="25.5" customHeight="1">
      <c r="A14" s="9">
        <v>12</v>
      </c>
      <c r="B14" s="2" t="s">
        <v>46</v>
      </c>
      <c r="C14" s="2" t="s">
        <v>8</v>
      </c>
      <c r="D14" s="7" t="s">
        <v>27</v>
      </c>
      <c r="E14" s="2" t="s">
        <v>28</v>
      </c>
      <c r="F14" s="2" t="s">
        <v>47</v>
      </c>
      <c r="G14" s="2">
        <v>68</v>
      </c>
      <c r="H14" s="2">
        <v>62</v>
      </c>
      <c r="I14" s="2">
        <v>32.2</v>
      </c>
      <c r="J14" s="2" t="s">
        <v>48</v>
      </c>
      <c r="K14" s="5">
        <v>82</v>
      </c>
      <c r="L14" s="2">
        <f t="shared" si="0"/>
        <v>41</v>
      </c>
      <c r="M14" s="2">
        <f t="shared" si="1"/>
        <v>73.2</v>
      </c>
      <c r="N14" s="2">
        <v>8</v>
      </c>
    </row>
    <row r="15" spans="1:14" s="4" customFormat="1" ht="25.5" customHeight="1">
      <c r="A15" s="9">
        <v>13</v>
      </c>
      <c r="B15" s="2" t="s">
        <v>51</v>
      </c>
      <c r="C15" s="2" t="s">
        <v>8</v>
      </c>
      <c r="D15" s="7" t="s">
        <v>52</v>
      </c>
      <c r="E15" s="2" t="s">
        <v>53</v>
      </c>
      <c r="F15" s="2" t="s">
        <v>54</v>
      </c>
      <c r="G15" s="2">
        <v>75</v>
      </c>
      <c r="H15" s="2">
        <v>69</v>
      </c>
      <c r="I15" s="2">
        <v>35.7</v>
      </c>
      <c r="J15" s="2" t="s">
        <v>11</v>
      </c>
      <c r="K15" s="5">
        <v>82</v>
      </c>
      <c r="L15" s="2">
        <f t="shared" si="0"/>
        <v>41</v>
      </c>
      <c r="M15" s="2">
        <f t="shared" si="1"/>
        <v>76.7</v>
      </c>
      <c r="N15" s="2">
        <v>1</v>
      </c>
    </row>
    <row r="16" spans="1:14" s="4" customFormat="1" ht="25.5" customHeight="1">
      <c r="A16" s="9">
        <v>14</v>
      </c>
      <c r="B16" s="2" t="s">
        <v>65</v>
      </c>
      <c r="C16" s="2" t="s">
        <v>8</v>
      </c>
      <c r="D16" s="7" t="s">
        <v>52</v>
      </c>
      <c r="E16" s="2" t="s">
        <v>53</v>
      </c>
      <c r="F16" s="2" t="s">
        <v>66</v>
      </c>
      <c r="G16" s="2">
        <v>71</v>
      </c>
      <c r="H16" s="2">
        <v>65</v>
      </c>
      <c r="I16" s="2">
        <v>33.7</v>
      </c>
      <c r="J16" s="2" t="s">
        <v>40</v>
      </c>
      <c r="K16" s="5">
        <v>84.4</v>
      </c>
      <c r="L16" s="2">
        <f t="shared" si="0"/>
        <v>42.2</v>
      </c>
      <c r="M16" s="2">
        <f t="shared" si="1"/>
        <v>75.9</v>
      </c>
      <c r="N16" s="2">
        <v>2</v>
      </c>
    </row>
    <row r="17" spans="1:14" s="4" customFormat="1" ht="25.5" customHeight="1">
      <c r="A17" s="9">
        <v>15</v>
      </c>
      <c r="B17" s="2" t="s">
        <v>55</v>
      </c>
      <c r="C17" s="2" t="s">
        <v>13</v>
      </c>
      <c r="D17" s="7" t="s">
        <v>52</v>
      </c>
      <c r="E17" s="2" t="s">
        <v>53</v>
      </c>
      <c r="F17" s="2" t="s">
        <v>56</v>
      </c>
      <c r="G17" s="2">
        <v>75</v>
      </c>
      <c r="H17" s="2">
        <v>68</v>
      </c>
      <c r="I17" s="2">
        <v>35.4</v>
      </c>
      <c r="J17" s="2" t="s">
        <v>16</v>
      </c>
      <c r="K17" s="5">
        <v>80.2</v>
      </c>
      <c r="L17" s="2">
        <f t="shared" si="0"/>
        <v>40.1</v>
      </c>
      <c r="M17" s="2">
        <f t="shared" si="1"/>
        <v>75.5</v>
      </c>
      <c r="N17" s="2">
        <v>3</v>
      </c>
    </row>
    <row r="18" spans="1:14" s="4" customFormat="1" ht="25.5" customHeight="1">
      <c r="A18" s="9">
        <v>16</v>
      </c>
      <c r="B18" s="2" t="s">
        <v>57</v>
      </c>
      <c r="C18" s="2" t="s">
        <v>8</v>
      </c>
      <c r="D18" s="7" t="s">
        <v>52</v>
      </c>
      <c r="E18" s="2" t="s">
        <v>53</v>
      </c>
      <c r="F18" s="2" t="s">
        <v>58</v>
      </c>
      <c r="G18" s="2">
        <v>74</v>
      </c>
      <c r="H18" s="2">
        <v>66</v>
      </c>
      <c r="I18" s="2">
        <v>34.6</v>
      </c>
      <c r="J18" s="2" t="s">
        <v>19</v>
      </c>
      <c r="K18" s="5">
        <v>81.8</v>
      </c>
      <c r="L18" s="2">
        <f t="shared" si="0"/>
        <v>40.9</v>
      </c>
      <c r="M18" s="2">
        <f t="shared" si="1"/>
        <v>75.5</v>
      </c>
      <c r="N18" s="2">
        <v>4</v>
      </c>
    </row>
    <row r="19" spans="1:14" s="4" customFormat="1" ht="25.5" customHeight="1">
      <c r="A19" s="9">
        <v>17</v>
      </c>
      <c r="B19" s="2" t="s">
        <v>61</v>
      </c>
      <c r="C19" s="2" t="s">
        <v>8</v>
      </c>
      <c r="D19" s="7" t="s">
        <v>52</v>
      </c>
      <c r="E19" s="2" t="s">
        <v>53</v>
      </c>
      <c r="F19" s="2" t="s">
        <v>62</v>
      </c>
      <c r="G19" s="2">
        <v>70</v>
      </c>
      <c r="H19" s="2">
        <v>68</v>
      </c>
      <c r="I19" s="2">
        <v>34.4</v>
      </c>
      <c r="J19" s="2" t="s">
        <v>35</v>
      </c>
      <c r="K19" s="5">
        <v>81.8</v>
      </c>
      <c r="L19" s="2">
        <f t="shared" si="0"/>
        <v>40.9</v>
      </c>
      <c r="M19" s="2">
        <f t="shared" si="1"/>
        <v>75.3</v>
      </c>
      <c r="N19" s="2">
        <v>5</v>
      </c>
    </row>
    <row r="20" spans="1:14" s="4" customFormat="1" ht="25.5" customHeight="1">
      <c r="A20" s="9">
        <v>18</v>
      </c>
      <c r="B20" s="2" t="s">
        <v>70</v>
      </c>
      <c r="C20" s="2" t="s">
        <v>13</v>
      </c>
      <c r="D20" s="7" t="s">
        <v>52</v>
      </c>
      <c r="E20" s="2" t="s">
        <v>53</v>
      </c>
      <c r="F20" s="2" t="s">
        <v>71</v>
      </c>
      <c r="G20" s="2">
        <v>74</v>
      </c>
      <c r="H20" s="2">
        <v>62</v>
      </c>
      <c r="I20" s="2">
        <v>33.4</v>
      </c>
      <c r="J20" s="2" t="s">
        <v>72</v>
      </c>
      <c r="K20" s="5">
        <v>82.4</v>
      </c>
      <c r="L20" s="2">
        <f t="shared" si="0"/>
        <v>41.2</v>
      </c>
      <c r="M20" s="2">
        <f t="shared" si="1"/>
        <v>74.6</v>
      </c>
      <c r="N20" s="2">
        <v>6</v>
      </c>
    </row>
    <row r="21" spans="1:14" s="4" customFormat="1" ht="25.5" customHeight="1">
      <c r="A21" s="9">
        <v>19</v>
      </c>
      <c r="B21" s="2" t="s">
        <v>59</v>
      </c>
      <c r="C21" s="2" t="s">
        <v>8</v>
      </c>
      <c r="D21" s="7" t="s">
        <v>52</v>
      </c>
      <c r="E21" s="2" t="s">
        <v>53</v>
      </c>
      <c r="F21" s="2" t="s">
        <v>60</v>
      </c>
      <c r="G21" s="2">
        <v>65</v>
      </c>
      <c r="H21" s="2">
        <v>72</v>
      </c>
      <c r="I21" s="2">
        <v>34.6</v>
      </c>
      <c r="J21" s="2" t="s">
        <v>19</v>
      </c>
      <c r="K21" s="5">
        <v>79.8</v>
      </c>
      <c r="L21" s="2">
        <f t="shared" si="0"/>
        <v>39.9</v>
      </c>
      <c r="M21" s="2">
        <f t="shared" si="1"/>
        <v>74.5</v>
      </c>
      <c r="N21" s="2">
        <v>7</v>
      </c>
    </row>
    <row r="22" spans="1:14" s="4" customFormat="1" ht="25.5" customHeight="1">
      <c r="A22" s="9">
        <v>20</v>
      </c>
      <c r="B22" s="2" t="s">
        <v>78</v>
      </c>
      <c r="C22" s="2" t="s">
        <v>8</v>
      </c>
      <c r="D22" s="7" t="s">
        <v>52</v>
      </c>
      <c r="E22" s="2" t="s">
        <v>53</v>
      </c>
      <c r="F22" s="2" t="s">
        <v>79</v>
      </c>
      <c r="G22" s="2">
        <v>68</v>
      </c>
      <c r="H22" s="2">
        <v>61</v>
      </c>
      <c r="I22" s="2">
        <v>31.9</v>
      </c>
      <c r="J22" s="2" t="s">
        <v>80</v>
      </c>
      <c r="K22" s="5">
        <v>85.2</v>
      </c>
      <c r="L22" s="2">
        <f t="shared" si="0"/>
        <v>42.6</v>
      </c>
      <c r="M22" s="2">
        <f t="shared" si="1"/>
        <v>74.5</v>
      </c>
      <c r="N22" s="2">
        <v>8</v>
      </c>
    </row>
    <row r="23" spans="1:14" s="4" customFormat="1" ht="25.5" customHeight="1">
      <c r="A23" s="9">
        <v>21</v>
      </c>
      <c r="B23" s="2" t="s">
        <v>76</v>
      </c>
      <c r="C23" s="2" t="s">
        <v>8</v>
      </c>
      <c r="D23" s="7" t="s">
        <v>52</v>
      </c>
      <c r="E23" s="2" t="s">
        <v>53</v>
      </c>
      <c r="F23" s="2" t="s">
        <v>77</v>
      </c>
      <c r="G23" s="2">
        <v>71</v>
      </c>
      <c r="H23" s="2">
        <v>62</v>
      </c>
      <c r="I23" s="2">
        <v>32.8</v>
      </c>
      <c r="J23" s="2" t="s">
        <v>48</v>
      </c>
      <c r="K23" s="5">
        <v>83.2</v>
      </c>
      <c r="L23" s="2">
        <f t="shared" si="0"/>
        <v>41.6</v>
      </c>
      <c r="M23" s="2">
        <f t="shared" si="1"/>
        <v>74.4</v>
      </c>
      <c r="N23" s="2">
        <v>9</v>
      </c>
    </row>
    <row r="24" spans="1:14" s="4" customFormat="1" ht="25.5" customHeight="1">
      <c r="A24" s="9">
        <v>22</v>
      </c>
      <c r="B24" s="2" t="s">
        <v>73</v>
      </c>
      <c r="C24" s="2" t="s">
        <v>8</v>
      </c>
      <c r="D24" s="7" t="s">
        <v>52</v>
      </c>
      <c r="E24" s="2" t="s">
        <v>53</v>
      </c>
      <c r="F24" s="2" t="s">
        <v>74</v>
      </c>
      <c r="G24" s="2">
        <v>70</v>
      </c>
      <c r="H24" s="2">
        <v>64</v>
      </c>
      <c r="I24" s="2">
        <v>33.2</v>
      </c>
      <c r="J24" s="2" t="s">
        <v>75</v>
      </c>
      <c r="K24" s="5">
        <v>82.2</v>
      </c>
      <c r="L24" s="2">
        <f t="shared" si="0"/>
        <v>41.1</v>
      </c>
      <c r="M24" s="2">
        <f t="shared" si="1"/>
        <v>74.30000000000001</v>
      </c>
      <c r="N24" s="2">
        <v>10</v>
      </c>
    </row>
    <row r="25" spans="1:14" s="4" customFormat="1" ht="25.5" customHeight="1">
      <c r="A25" s="9">
        <v>23</v>
      </c>
      <c r="B25" s="2" t="s">
        <v>63</v>
      </c>
      <c r="C25" s="2" t="s">
        <v>8</v>
      </c>
      <c r="D25" s="7" t="s">
        <v>52</v>
      </c>
      <c r="E25" s="2" t="s">
        <v>53</v>
      </c>
      <c r="F25" s="2" t="s">
        <v>64</v>
      </c>
      <c r="G25" s="2">
        <v>76</v>
      </c>
      <c r="H25" s="2">
        <v>63</v>
      </c>
      <c r="I25" s="2">
        <v>34.1</v>
      </c>
      <c r="J25" s="2" t="s">
        <v>36</v>
      </c>
      <c r="K25" s="5">
        <v>80</v>
      </c>
      <c r="L25" s="2">
        <f t="shared" si="0"/>
        <v>40</v>
      </c>
      <c r="M25" s="2">
        <f t="shared" si="1"/>
        <v>74.1</v>
      </c>
      <c r="N25" s="2">
        <v>11</v>
      </c>
    </row>
    <row r="26" spans="1:14" s="4" customFormat="1" ht="25.5" customHeight="1">
      <c r="A26" s="9">
        <v>24</v>
      </c>
      <c r="B26" s="2" t="s">
        <v>67</v>
      </c>
      <c r="C26" s="2" t="s">
        <v>13</v>
      </c>
      <c r="D26" s="7" t="s">
        <v>52</v>
      </c>
      <c r="E26" s="2" t="s">
        <v>53</v>
      </c>
      <c r="F26" s="2" t="s">
        <v>68</v>
      </c>
      <c r="G26" s="2">
        <v>69</v>
      </c>
      <c r="H26" s="2">
        <v>66</v>
      </c>
      <c r="I26" s="2">
        <v>33.6</v>
      </c>
      <c r="J26" s="2" t="s">
        <v>69</v>
      </c>
      <c r="K26" s="5">
        <v>80.4</v>
      </c>
      <c r="L26" s="2">
        <f t="shared" si="0"/>
        <v>40.2</v>
      </c>
      <c r="M26" s="2">
        <f t="shared" si="1"/>
        <v>73.80000000000001</v>
      </c>
      <c r="N26" s="2">
        <v>12</v>
      </c>
    </row>
    <row r="27" spans="1:14" s="4" customFormat="1" ht="25.5" customHeight="1">
      <c r="A27" s="9">
        <v>25</v>
      </c>
      <c r="B27" s="2" t="s">
        <v>85</v>
      </c>
      <c r="C27" s="2" t="s">
        <v>8</v>
      </c>
      <c r="D27" s="7" t="s">
        <v>82</v>
      </c>
      <c r="E27" s="2" t="s">
        <v>83</v>
      </c>
      <c r="F27" s="2" t="s">
        <v>86</v>
      </c>
      <c r="G27" s="2">
        <v>69</v>
      </c>
      <c r="H27" s="2">
        <v>67</v>
      </c>
      <c r="I27" s="2">
        <v>33.9</v>
      </c>
      <c r="J27" s="2" t="s">
        <v>16</v>
      </c>
      <c r="K27" s="5">
        <v>80.8</v>
      </c>
      <c r="L27" s="2">
        <f t="shared" si="0"/>
        <v>40.4</v>
      </c>
      <c r="M27" s="2">
        <f t="shared" si="1"/>
        <v>74.3</v>
      </c>
      <c r="N27" s="2">
        <v>1</v>
      </c>
    </row>
    <row r="28" spans="1:14" s="4" customFormat="1" ht="25.5" customHeight="1">
      <c r="A28" s="9">
        <v>26</v>
      </c>
      <c r="B28" s="2" t="s">
        <v>81</v>
      </c>
      <c r="C28" s="2" t="s">
        <v>8</v>
      </c>
      <c r="D28" s="7" t="s">
        <v>82</v>
      </c>
      <c r="E28" s="2" t="s">
        <v>83</v>
      </c>
      <c r="F28" s="2" t="s">
        <v>84</v>
      </c>
      <c r="G28" s="2">
        <v>67</v>
      </c>
      <c r="H28" s="2">
        <v>69</v>
      </c>
      <c r="I28" s="2">
        <v>34.1</v>
      </c>
      <c r="J28" s="2" t="s">
        <v>11</v>
      </c>
      <c r="K28" s="5">
        <v>79.4</v>
      </c>
      <c r="L28" s="2">
        <f t="shared" si="0"/>
        <v>39.7</v>
      </c>
      <c r="M28" s="2">
        <f t="shared" si="1"/>
        <v>73.80000000000001</v>
      </c>
      <c r="N28" s="2">
        <v>2</v>
      </c>
    </row>
    <row r="29" spans="1:14" s="4" customFormat="1" ht="25.5" customHeight="1">
      <c r="A29" s="9">
        <v>27</v>
      </c>
      <c r="B29" s="2" t="s">
        <v>87</v>
      </c>
      <c r="C29" s="2" t="s">
        <v>8</v>
      </c>
      <c r="D29" s="7" t="s">
        <v>82</v>
      </c>
      <c r="E29" s="2" t="s">
        <v>83</v>
      </c>
      <c r="F29" s="2" t="s">
        <v>88</v>
      </c>
      <c r="G29" s="2">
        <v>55</v>
      </c>
      <c r="H29" s="2">
        <v>73</v>
      </c>
      <c r="I29" s="2">
        <v>32.9</v>
      </c>
      <c r="J29" s="2" t="s">
        <v>17</v>
      </c>
      <c r="K29" s="5">
        <v>80.4</v>
      </c>
      <c r="L29" s="2">
        <f t="shared" si="0"/>
        <v>40.2</v>
      </c>
      <c r="M29" s="2">
        <f t="shared" si="1"/>
        <v>73.1</v>
      </c>
      <c r="N29" s="2">
        <v>3</v>
      </c>
    </row>
    <row r="30" spans="1:14" s="4" customFormat="1" ht="25.5" customHeight="1">
      <c r="A30" s="9">
        <v>28</v>
      </c>
      <c r="B30" s="2" t="s">
        <v>91</v>
      </c>
      <c r="C30" s="2" t="s">
        <v>13</v>
      </c>
      <c r="D30" s="7" t="s">
        <v>89</v>
      </c>
      <c r="E30" s="2" t="s">
        <v>90</v>
      </c>
      <c r="F30" s="2" t="s">
        <v>92</v>
      </c>
      <c r="G30" s="2">
        <v>71</v>
      </c>
      <c r="H30" s="2">
        <v>68</v>
      </c>
      <c r="I30" s="2">
        <v>34.6</v>
      </c>
      <c r="J30" s="2" t="s">
        <v>16</v>
      </c>
      <c r="K30" s="5">
        <v>83.2</v>
      </c>
      <c r="L30" s="2">
        <f t="shared" si="0"/>
        <v>41.6</v>
      </c>
      <c r="M30" s="2">
        <f t="shared" si="1"/>
        <v>76.2</v>
      </c>
      <c r="N30" s="2">
        <v>1</v>
      </c>
    </row>
    <row r="31" spans="1:14" s="4" customFormat="1" ht="25.5" customHeight="1">
      <c r="A31" s="9">
        <v>29</v>
      </c>
      <c r="B31" s="2" t="s">
        <v>95</v>
      </c>
      <c r="C31" s="2" t="s">
        <v>13</v>
      </c>
      <c r="D31" s="7" t="s">
        <v>93</v>
      </c>
      <c r="E31" s="2" t="s">
        <v>94</v>
      </c>
      <c r="F31" s="2" t="s">
        <v>96</v>
      </c>
      <c r="G31" s="2">
        <v>66</v>
      </c>
      <c r="H31" s="2">
        <v>58</v>
      </c>
      <c r="I31" s="2">
        <v>30.6</v>
      </c>
      <c r="J31" s="2" t="s">
        <v>16</v>
      </c>
      <c r="K31" s="5">
        <v>85.8</v>
      </c>
      <c r="L31" s="2">
        <f t="shared" si="0"/>
        <v>42.9</v>
      </c>
      <c r="M31" s="2">
        <f t="shared" si="1"/>
        <v>73.5</v>
      </c>
      <c r="N31" s="2">
        <v>1</v>
      </c>
    </row>
    <row r="32" spans="1:14" s="4" customFormat="1" ht="25.5" customHeight="1">
      <c r="A32" s="9">
        <v>30</v>
      </c>
      <c r="B32" s="2" t="s">
        <v>97</v>
      </c>
      <c r="C32" s="2" t="s">
        <v>8</v>
      </c>
      <c r="D32" s="7" t="s">
        <v>98</v>
      </c>
      <c r="E32" s="2" t="s">
        <v>99</v>
      </c>
      <c r="F32" s="2" t="s">
        <v>100</v>
      </c>
      <c r="G32" s="2">
        <v>69</v>
      </c>
      <c r="H32" s="2">
        <v>69</v>
      </c>
      <c r="I32" s="2">
        <v>34.5</v>
      </c>
      <c r="J32" s="2" t="s">
        <v>11</v>
      </c>
      <c r="K32" s="5">
        <v>77.6</v>
      </c>
      <c r="L32" s="2">
        <f t="shared" si="0"/>
        <v>38.8</v>
      </c>
      <c r="M32" s="2">
        <f t="shared" si="1"/>
        <v>73.3</v>
      </c>
      <c r="N32" s="2">
        <v>1</v>
      </c>
    </row>
    <row r="33" spans="1:14" s="4" customFormat="1" ht="25.5" customHeight="1">
      <c r="A33" s="9">
        <v>31</v>
      </c>
      <c r="B33" s="2" t="s">
        <v>101</v>
      </c>
      <c r="C33" s="2" t="s">
        <v>8</v>
      </c>
      <c r="D33" s="7" t="s">
        <v>98</v>
      </c>
      <c r="E33" s="2" t="s">
        <v>99</v>
      </c>
      <c r="F33" s="2" t="s">
        <v>102</v>
      </c>
      <c r="G33" s="2">
        <v>69</v>
      </c>
      <c r="H33" s="2">
        <v>61</v>
      </c>
      <c r="I33" s="2">
        <v>32.1</v>
      </c>
      <c r="J33" s="2" t="s">
        <v>17</v>
      </c>
      <c r="K33" s="5">
        <v>82</v>
      </c>
      <c r="L33" s="2">
        <f t="shared" si="0"/>
        <v>41</v>
      </c>
      <c r="M33" s="2">
        <f t="shared" si="1"/>
        <v>73.1</v>
      </c>
      <c r="N33" s="2">
        <v>2</v>
      </c>
    </row>
    <row r="34" spans="1:14" s="4" customFormat="1" ht="25.5" customHeight="1">
      <c r="A34" s="9">
        <v>32</v>
      </c>
      <c r="B34" s="2" t="s">
        <v>105</v>
      </c>
      <c r="C34" s="2" t="s">
        <v>13</v>
      </c>
      <c r="D34" s="7" t="s">
        <v>103</v>
      </c>
      <c r="E34" s="2" t="s">
        <v>104</v>
      </c>
      <c r="F34" s="2" t="s">
        <v>106</v>
      </c>
      <c r="G34" s="2">
        <v>60</v>
      </c>
      <c r="H34" s="2">
        <v>61</v>
      </c>
      <c r="I34" s="2">
        <v>30.3</v>
      </c>
      <c r="J34" s="2" t="s">
        <v>16</v>
      </c>
      <c r="K34" s="5">
        <v>82.2</v>
      </c>
      <c r="L34" s="2">
        <f t="shared" si="0"/>
        <v>41.1</v>
      </c>
      <c r="M34" s="2">
        <f t="shared" si="1"/>
        <v>71.4</v>
      </c>
      <c r="N34" s="2">
        <v>1</v>
      </c>
    </row>
    <row r="35" spans="1:14" s="4" customFormat="1" ht="25.5" customHeight="1">
      <c r="A35" s="9">
        <v>33</v>
      </c>
      <c r="B35" s="2" t="s">
        <v>123</v>
      </c>
      <c r="C35" s="2" t="s">
        <v>8</v>
      </c>
      <c r="D35" s="7" t="s">
        <v>108</v>
      </c>
      <c r="E35" s="2" t="s">
        <v>109</v>
      </c>
      <c r="F35" s="2" t="s">
        <v>124</v>
      </c>
      <c r="G35" s="2">
        <v>68</v>
      </c>
      <c r="H35" s="2">
        <v>57</v>
      </c>
      <c r="I35" s="2">
        <v>30.7</v>
      </c>
      <c r="J35" s="2" t="s">
        <v>125</v>
      </c>
      <c r="K35" s="5">
        <v>82.6</v>
      </c>
      <c r="L35" s="2">
        <f t="shared" si="0"/>
        <v>41.3</v>
      </c>
      <c r="M35" s="2">
        <f t="shared" si="1"/>
        <v>72</v>
      </c>
      <c r="N35" s="2">
        <v>1</v>
      </c>
    </row>
    <row r="36" spans="1:14" s="4" customFormat="1" ht="25.5" customHeight="1">
      <c r="A36" s="9">
        <v>34</v>
      </c>
      <c r="B36" s="2" t="s">
        <v>111</v>
      </c>
      <c r="C36" s="2" t="s">
        <v>13</v>
      </c>
      <c r="D36" s="7" t="s">
        <v>108</v>
      </c>
      <c r="E36" s="2" t="s">
        <v>109</v>
      </c>
      <c r="F36" s="2" t="s">
        <v>112</v>
      </c>
      <c r="G36" s="2">
        <v>60</v>
      </c>
      <c r="H36" s="2">
        <v>73</v>
      </c>
      <c r="I36" s="2">
        <v>33.9</v>
      </c>
      <c r="J36" s="2" t="s">
        <v>16</v>
      </c>
      <c r="K36" s="5">
        <v>75.8</v>
      </c>
      <c r="L36" s="2">
        <f t="shared" si="0"/>
        <v>37.9</v>
      </c>
      <c r="M36" s="2">
        <f t="shared" si="1"/>
        <v>71.8</v>
      </c>
      <c r="N36" s="2">
        <v>2</v>
      </c>
    </row>
    <row r="37" spans="1:14" s="4" customFormat="1" ht="25.5" customHeight="1">
      <c r="A37" s="9">
        <v>35</v>
      </c>
      <c r="B37" s="2" t="s">
        <v>113</v>
      </c>
      <c r="C37" s="2" t="s">
        <v>13</v>
      </c>
      <c r="D37" s="7" t="s">
        <v>108</v>
      </c>
      <c r="E37" s="2" t="s">
        <v>109</v>
      </c>
      <c r="F37" s="2" t="s">
        <v>114</v>
      </c>
      <c r="G37" s="2">
        <v>68</v>
      </c>
      <c r="H37" s="2">
        <v>66</v>
      </c>
      <c r="I37" s="2">
        <v>33.4</v>
      </c>
      <c r="J37" s="2" t="s">
        <v>17</v>
      </c>
      <c r="K37" s="5">
        <v>76</v>
      </c>
      <c r="L37" s="2">
        <f t="shared" si="0"/>
        <v>38</v>
      </c>
      <c r="M37" s="2">
        <f t="shared" si="1"/>
        <v>71.4</v>
      </c>
      <c r="N37" s="2">
        <v>3</v>
      </c>
    </row>
    <row r="38" spans="1:14" s="4" customFormat="1" ht="25.5" customHeight="1">
      <c r="A38" s="9">
        <v>36</v>
      </c>
      <c r="B38" s="2" t="s">
        <v>115</v>
      </c>
      <c r="C38" s="2" t="s">
        <v>13</v>
      </c>
      <c r="D38" s="7" t="s">
        <v>108</v>
      </c>
      <c r="E38" s="2" t="s">
        <v>109</v>
      </c>
      <c r="F38" s="2" t="s">
        <v>116</v>
      </c>
      <c r="G38" s="2">
        <v>69</v>
      </c>
      <c r="H38" s="2">
        <v>62</v>
      </c>
      <c r="I38" s="2">
        <v>32.4</v>
      </c>
      <c r="J38" s="2" t="s">
        <v>18</v>
      </c>
      <c r="K38" s="5">
        <v>78</v>
      </c>
      <c r="L38" s="2">
        <f t="shared" si="0"/>
        <v>39</v>
      </c>
      <c r="M38" s="2">
        <f t="shared" si="1"/>
        <v>71.4</v>
      </c>
      <c r="N38" s="2">
        <v>4</v>
      </c>
    </row>
    <row r="39" spans="1:14" s="4" customFormat="1" ht="25.5" customHeight="1">
      <c r="A39" s="9">
        <v>37</v>
      </c>
      <c r="B39" s="2" t="s">
        <v>107</v>
      </c>
      <c r="C39" s="2" t="s">
        <v>13</v>
      </c>
      <c r="D39" s="7" t="s">
        <v>108</v>
      </c>
      <c r="E39" s="2" t="s">
        <v>109</v>
      </c>
      <c r="F39" s="2" t="s">
        <v>110</v>
      </c>
      <c r="G39" s="2">
        <v>73</v>
      </c>
      <c r="H39" s="2">
        <v>65</v>
      </c>
      <c r="I39" s="2">
        <v>34.1</v>
      </c>
      <c r="J39" s="2" t="s">
        <v>11</v>
      </c>
      <c r="K39" s="5">
        <v>73.6</v>
      </c>
      <c r="L39" s="2">
        <f t="shared" si="0"/>
        <v>36.8</v>
      </c>
      <c r="M39" s="2">
        <f t="shared" si="1"/>
        <v>70.9</v>
      </c>
      <c r="N39" s="2">
        <v>5</v>
      </c>
    </row>
    <row r="40" spans="1:14" s="4" customFormat="1" ht="25.5" customHeight="1">
      <c r="A40" s="9">
        <v>38</v>
      </c>
      <c r="B40" s="2" t="s">
        <v>117</v>
      </c>
      <c r="C40" s="2" t="s">
        <v>8</v>
      </c>
      <c r="D40" s="7" t="s">
        <v>108</v>
      </c>
      <c r="E40" s="2" t="s">
        <v>109</v>
      </c>
      <c r="F40" s="2" t="s">
        <v>118</v>
      </c>
      <c r="G40" s="2">
        <v>62</v>
      </c>
      <c r="H40" s="2">
        <v>63</v>
      </c>
      <c r="I40" s="2">
        <v>31.3</v>
      </c>
      <c r="J40" s="2" t="s">
        <v>35</v>
      </c>
      <c r="K40" s="5">
        <v>78.6</v>
      </c>
      <c r="L40" s="2">
        <f t="shared" si="0"/>
        <v>39.3</v>
      </c>
      <c r="M40" s="2">
        <f t="shared" si="1"/>
        <v>70.6</v>
      </c>
      <c r="N40" s="2">
        <v>6</v>
      </c>
    </row>
    <row r="41" spans="1:14" s="3" customFormat="1" ht="25.5" customHeight="1">
      <c r="A41" s="9">
        <v>39</v>
      </c>
      <c r="B41" s="2" t="s">
        <v>119</v>
      </c>
      <c r="C41" s="2" t="s">
        <v>13</v>
      </c>
      <c r="D41" s="7" t="s">
        <v>108</v>
      </c>
      <c r="E41" s="2" t="s">
        <v>109</v>
      </c>
      <c r="F41" s="2" t="s">
        <v>120</v>
      </c>
      <c r="G41" s="2">
        <v>63</v>
      </c>
      <c r="H41" s="2">
        <v>61</v>
      </c>
      <c r="I41" s="2">
        <v>30.9</v>
      </c>
      <c r="J41" s="2" t="s">
        <v>39</v>
      </c>
      <c r="K41" s="5">
        <v>79.2</v>
      </c>
      <c r="L41" s="2">
        <f t="shared" si="0"/>
        <v>39.6</v>
      </c>
      <c r="M41" s="2">
        <f t="shared" si="1"/>
        <v>70.5</v>
      </c>
      <c r="N41" s="2">
        <v>7</v>
      </c>
    </row>
    <row r="42" spans="1:14" s="4" customFormat="1" ht="25.5" customHeight="1">
      <c r="A42" s="9">
        <v>40</v>
      </c>
      <c r="B42" s="2" t="s">
        <v>121</v>
      </c>
      <c r="C42" s="2" t="s">
        <v>13</v>
      </c>
      <c r="D42" s="7" t="s">
        <v>108</v>
      </c>
      <c r="E42" s="2" t="s">
        <v>109</v>
      </c>
      <c r="F42" s="2" t="s">
        <v>122</v>
      </c>
      <c r="G42" s="2">
        <v>67</v>
      </c>
      <c r="H42" s="2">
        <v>58</v>
      </c>
      <c r="I42" s="2">
        <v>30.8</v>
      </c>
      <c r="J42" s="2" t="s">
        <v>40</v>
      </c>
      <c r="K42" s="5">
        <v>78.8</v>
      </c>
      <c r="L42" s="2">
        <f t="shared" si="0"/>
        <v>39.4</v>
      </c>
      <c r="M42" s="2">
        <f t="shared" si="1"/>
        <v>70.2</v>
      </c>
      <c r="N42" s="2">
        <v>8</v>
      </c>
    </row>
  </sheetData>
  <sheetProtection/>
  <mergeCells count="1">
    <mergeCell ref="A1:N1"/>
  </mergeCells>
  <printOptions/>
  <pageMargins left="0.93" right="0.1968503937007874" top="0.6" bottom="0" header="1" footer="0.43"/>
  <pageSetup horizontalDpi="600" verticalDpi="600" orientation="landscape" paperSize="9" scale="85" r:id="rId1"/>
  <headerFooter>
    <oddFooter>&amp;R第&amp;P页 共&amp;N页</oddFooter>
  </headerFooter>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2016-07-14T03:00:12Z</cp:lastPrinted>
  <dcterms:created xsi:type="dcterms:W3CDTF">2016-06-12T08:23:00Z</dcterms:created>
  <dcterms:modified xsi:type="dcterms:W3CDTF">2016-07-18T09:06:03Z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