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7655" windowHeight="10920" activeTab="0"/>
  </bookViews>
  <sheets>
    <sheet name="进入面试人员名单" sheetId="1" r:id="rId1"/>
  </sheets>
  <definedNames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<sst xmlns="http://schemas.openxmlformats.org/spreadsheetml/2006/main" count="383" uniqueCount="216">
  <si>
    <t>乐山市现代教育技术装备处</t>
  </si>
  <si>
    <t>乐山市草堂高级中学1</t>
  </si>
  <si>
    <t>乐山市草堂高级中学4</t>
  </si>
  <si>
    <t>乐山市第二中学1</t>
  </si>
  <si>
    <t>乐山市第二中学2</t>
  </si>
  <si>
    <t>乐山市第二中学3</t>
  </si>
  <si>
    <t>乐山市第二中学4</t>
  </si>
  <si>
    <t>四川省乐山市第一职业高级中学1</t>
  </si>
  <si>
    <t>四川省乐山市第一职业高级中学2</t>
  </si>
  <si>
    <t>四川省乐山市第一职业高级中学3</t>
  </si>
  <si>
    <t>四川省乐山市第一职业高级中学4</t>
  </si>
  <si>
    <t>乐山市奥林匹克学校1</t>
  </si>
  <si>
    <t>乐山市奥林匹克学校2</t>
  </si>
  <si>
    <t>乐山市实验中学1</t>
  </si>
  <si>
    <t>乐山市实验中学2</t>
  </si>
  <si>
    <t>乐山市实验小学1</t>
  </si>
  <si>
    <t>乐山市实验小学2</t>
  </si>
  <si>
    <t>乐山师范学校附属小学1</t>
  </si>
  <si>
    <t>乐山市特殊教育学校1</t>
  </si>
  <si>
    <t>乐山市特殊教育学校2</t>
  </si>
  <si>
    <t>乐山市特殊教育学校3</t>
  </si>
  <si>
    <t>乐山市实验幼儿园</t>
  </si>
  <si>
    <t>乐山市机关幼儿园1</t>
  </si>
  <si>
    <t>张旭梅</t>
  </si>
  <si>
    <t>唐威</t>
  </si>
  <si>
    <t>李媛莉</t>
  </si>
  <si>
    <t>梁茂琴</t>
  </si>
  <si>
    <t>熊恒</t>
  </si>
  <si>
    <t>李梦梅</t>
  </si>
  <si>
    <t>余洋</t>
  </si>
  <si>
    <t>周扬</t>
  </si>
  <si>
    <t>徐坤</t>
  </si>
  <si>
    <t>余秋杰</t>
  </si>
  <si>
    <t>李红</t>
  </si>
  <si>
    <t>向慧</t>
  </si>
  <si>
    <t>杨桥</t>
  </si>
  <si>
    <t>李丽</t>
  </si>
  <si>
    <t>王琳婵</t>
  </si>
  <si>
    <t>帅小玲</t>
  </si>
  <si>
    <t>李欢</t>
  </si>
  <si>
    <t>张曼玲</t>
  </si>
  <si>
    <t>何树江</t>
  </si>
  <si>
    <t>周方芳</t>
  </si>
  <si>
    <t>蔡颖杭</t>
  </si>
  <si>
    <t>王瑶</t>
  </si>
  <si>
    <t>程双艳</t>
  </si>
  <si>
    <t>胡梅</t>
  </si>
  <si>
    <t>张咪</t>
  </si>
  <si>
    <t>刘翔宇</t>
  </si>
  <si>
    <t>唐艳梅</t>
  </si>
  <si>
    <t>蒲晓丽</t>
  </si>
  <si>
    <t>吴雨奇</t>
  </si>
  <si>
    <t>焦淑婧</t>
  </si>
  <si>
    <t>黄柳</t>
  </si>
  <si>
    <t>周能武</t>
  </si>
  <si>
    <t>陈希民</t>
  </si>
  <si>
    <t>陈桃</t>
  </si>
  <si>
    <t>刘帆</t>
  </si>
  <si>
    <t>徐丽</t>
  </si>
  <si>
    <t>李晓燕</t>
  </si>
  <si>
    <t>吴婷</t>
  </si>
  <si>
    <t>陈晓岑</t>
  </si>
  <si>
    <t>叶雪瑾</t>
  </si>
  <si>
    <t>文怡</t>
  </si>
  <si>
    <t>朱湘华</t>
  </si>
  <si>
    <t>袁贞文</t>
  </si>
  <si>
    <t>闵祝勤</t>
  </si>
  <si>
    <t>蔡燕</t>
  </si>
  <si>
    <t>张雨芳</t>
  </si>
  <si>
    <t>乐山市草堂高级中学2</t>
  </si>
  <si>
    <t>乐山市草堂高级中学3</t>
  </si>
  <si>
    <t>乐山市机关幼儿园2</t>
  </si>
  <si>
    <t>张虹</t>
  </si>
  <si>
    <t>刘莉</t>
  </si>
  <si>
    <t>周红</t>
  </si>
  <si>
    <t>郑超</t>
  </si>
  <si>
    <t>黄波涛</t>
  </si>
  <si>
    <t>周欢</t>
  </si>
  <si>
    <t>刘浩浩</t>
  </si>
  <si>
    <t>史利剑</t>
  </si>
  <si>
    <t>韩秋苹</t>
  </si>
  <si>
    <t>梁东梅</t>
  </si>
  <si>
    <t>王强义</t>
  </si>
  <si>
    <t>方欢</t>
  </si>
  <si>
    <t>童双梅</t>
  </si>
  <si>
    <t>周园佳</t>
  </si>
  <si>
    <t>谢富强</t>
  </si>
  <si>
    <t>周科</t>
  </si>
  <si>
    <t>朱疆</t>
  </si>
  <si>
    <t>谢菁菁</t>
  </si>
  <si>
    <t>任美玲</t>
  </si>
  <si>
    <t>许晓梅</t>
  </si>
  <si>
    <t>梁凤娇</t>
  </si>
  <si>
    <t>刘毅</t>
  </si>
  <si>
    <t>熊燕</t>
  </si>
  <si>
    <t>胡敏慧</t>
  </si>
  <si>
    <t>杨佳悦</t>
  </si>
  <si>
    <t>雷荣</t>
  </si>
  <si>
    <t>钟成美</t>
  </si>
  <si>
    <t>冯婷</t>
  </si>
  <si>
    <t>刘欣</t>
  </si>
  <si>
    <t>黎建军</t>
  </si>
  <si>
    <t>舒邹</t>
  </si>
  <si>
    <t>谢佳敏</t>
  </si>
  <si>
    <t>秦小斌</t>
  </si>
  <si>
    <t>贺燕芳</t>
  </si>
  <si>
    <t>张健琼</t>
  </si>
  <si>
    <t>龚燕茹</t>
  </si>
  <si>
    <t>刘燕</t>
  </si>
  <si>
    <t>谢瑶</t>
  </si>
  <si>
    <t>周丹</t>
  </si>
  <si>
    <t>郭琦</t>
  </si>
  <si>
    <t>张陶</t>
  </si>
  <si>
    <t>陈琳</t>
  </si>
  <si>
    <t>黄利平</t>
  </si>
  <si>
    <t>曾文</t>
  </si>
  <si>
    <t>张旭</t>
  </si>
  <si>
    <t>余快</t>
  </si>
  <si>
    <t>周艳梅</t>
  </si>
  <si>
    <t>宋雨芮</t>
  </si>
  <si>
    <t>刘玉菡</t>
  </si>
  <si>
    <t>王伶俐</t>
  </si>
  <si>
    <t>李俊杰</t>
  </si>
  <si>
    <t>梁曼</t>
  </si>
  <si>
    <t>赵琼</t>
  </si>
  <si>
    <t>孙子鹏</t>
  </si>
  <si>
    <t>帅杨</t>
  </si>
  <si>
    <t>朱清春</t>
  </si>
  <si>
    <t>王彬梅</t>
  </si>
  <si>
    <t>李静</t>
  </si>
  <si>
    <t>张雅丽</t>
  </si>
  <si>
    <t>何甜</t>
  </si>
  <si>
    <t>郑萍芸</t>
  </si>
  <si>
    <t>苟燕</t>
  </si>
  <si>
    <t>袁小涵</t>
  </si>
  <si>
    <t>邹映星</t>
  </si>
  <si>
    <t>宋颖梅</t>
  </si>
  <si>
    <t>张惠玲</t>
  </si>
  <si>
    <t>王溢</t>
  </si>
  <si>
    <t>熊雪伶</t>
  </si>
  <si>
    <t>姚兰</t>
  </si>
  <si>
    <t>贺小梅</t>
  </si>
  <si>
    <t>涂瑶</t>
  </si>
  <si>
    <t>王丽</t>
  </si>
  <si>
    <t>邓晨</t>
  </si>
  <si>
    <t>唐进方</t>
  </si>
  <si>
    <t>王勇</t>
  </si>
  <si>
    <t>陈明新</t>
  </si>
  <si>
    <t>贺男杰</t>
  </si>
  <si>
    <t>10030201</t>
  </si>
  <si>
    <t>四川省乐山第一中学校1</t>
  </si>
  <si>
    <t>10070201</t>
  </si>
  <si>
    <t>四川省乐山第一中学校2</t>
  </si>
  <si>
    <t>10070202</t>
  </si>
  <si>
    <t>四川省乐山第一中学校4</t>
  </si>
  <si>
    <t>10070204</t>
  </si>
  <si>
    <t>10070205</t>
  </si>
  <si>
    <t>四川省乐山第一中学校6</t>
  </si>
  <si>
    <t>10070206</t>
  </si>
  <si>
    <t>四川省乐山第一中学校7</t>
  </si>
  <si>
    <t>10070207</t>
  </si>
  <si>
    <t>10080201</t>
  </si>
  <si>
    <t>10080202</t>
  </si>
  <si>
    <t>10080203</t>
  </si>
  <si>
    <t>10080204</t>
  </si>
  <si>
    <t>10090201</t>
  </si>
  <si>
    <t>10090202</t>
  </si>
  <si>
    <t>10090203</t>
  </si>
  <si>
    <t>10090204</t>
  </si>
  <si>
    <t>10100201</t>
  </si>
  <si>
    <t>10100202</t>
  </si>
  <si>
    <t>10100203</t>
  </si>
  <si>
    <t>10100204</t>
  </si>
  <si>
    <t>10110201</t>
  </si>
  <si>
    <t>10110202</t>
  </si>
  <si>
    <t>10120201</t>
  </si>
  <si>
    <t>10120202</t>
  </si>
  <si>
    <t>10130201</t>
  </si>
  <si>
    <t>10130202</t>
  </si>
  <si>
    <t>10140201</t>
  </si>
  <si>
    <t>10150202</t>
  </si>
  <si>
    <t>10150203</t>
  </si>
  <si>
    <t>10160201</t>
  </si>
  <si>
    <t>10170201</t>
  </si>
  <si>
    <t>10170202</t>
  </si>
  <si>
    <t>考生姓名</t>
  </si>
  <si>
    <t>职位编号</t>
  </si>
  <si>
    <t>王玲</t>
  </si>
  <si>
    <t>童丽华</t>
  </si>
  <si>
    <t>祝娇</t>
  </si>
  <si>
    <t>邓佳琨</t>
  </si>
  <si>
    <t>吴美霖</t>
  </si>
  <si>
    <t>四川省乐山第一中学校5</t>
  </si>
  <si>
    <t>乐山市教育局</t>
  </si>
  <si>
    <t>教育公共基础</t>
  </si>
  <si>
    <t>乐山市教育局</t>
  </si>
  <si>
    <t>招聘单位</t>
  </si>
  <si>
    <t>主管部门</t>
  </si>
  <si>
    <t>招聘名额</t>
  </si>
  <si>
    <t>笔试类别</t>
  </si>
  <si>
    <t>笔试成绩</t>
  </si>
  <si>
    <t>笔试折合成绩</t>
  </si>
  <si>
    <t>面试成绩</t>
  </si>
  <si>
    <t>面试折合成绩</t>
  </si>
  <si>
    <t>总成绩</t>
  </si>
  <si>
    <t>总排名</t>
  </si>
  <si>
    <t>徐晓嘉</t>
  </si>
  <si>
    <t>教育公共基础</t>
  </si>
  <si>
    <t>龙小丽</t>
  </si>
  <si>
    <t>何敏</t>
  </si>
  <si>
    <t>万蕾</t>
  </si>
  <si>
    <t>周雨</t>
  </si>
  <si>
    <t>缺考</t>
  </si>
  <si>
    <t>四川省乐山第一中学3</t>
  </si>
  <si>
    <t>乐山市教育局</t>
  </si>
  <si>
    <t>2016年乐山市教育局直属事业单位公开招聘工作人员成绩及总排名(教育类）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</si>
</sst>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_);[Red]\(0\)"/>
    <numFmt numFmtId="190" formatCode="0.000_ "/>
    <numFmt numFmtId="191" formatCode="0.000_);[Red]\(0.000\)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0" borderId="5" applyNumberFormat="0" applyAlignment="0" applyProtection="0"/>
    <xf numFmtId="0" fontId="15" fillId="3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9" fillId="20" borderId="0" applyNumberFormat="0" applyBorder="0" applyAlignment="0" applyProtection="0"/>
    <xf numFmtId="0" fontId="20" fillId="10" borderId="8" applyNumberFormat="0" applyAlignment="0" applyProtection="0"/>
    <xf numFmtId="0" fontId="21" fillId="9" borderId="5" applyNumberFormat="0" applyAlignment="0" applyProtection="0"/>
    <xf numFmtId="0" fontId="22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5" fillId="1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91" fontId="24" fillId="0" borderId="10" xfId="58" applyNumberFormat="1" applyFont="1" applyFill="1" applyBorder="1" applyAlignment="1">
      <alignment horizontal="center" vertical="center" wrapText="1"/>
      <protection/>
    </xf>
    <xf numFmtId="191" fontId="2" fillId="0" borderId="10" xfId="58" applyNumberFormat="1" applyFont="1" applyFill="1" applyBorder="1" applyAlignment="1">
      <alignment horizontal="center" vertical="center" wrapText="1"/>
      <protection/>
    </xf>
    <xf numFmtId="191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乐山考试成绩(市本级)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" sqref="J6"/>
    </sheetView>
  </sheetViews>
  <sheetFormatPr defaultColWidth="9.00390625" defaultRowHeight="14.25"/>
  <cols>
    <col min="1" max="1" width="21.75390625" style="7" customWidth="1"/>
    <col min="2" max="2" width="11.875" style="7" customWidth="1"/>
    <col min="3" max="3" width="9.75390625" style="9" customWidth="1"/>
    <col min="4" max="4" width="6.25390625" style="10" customWidth="1"/>
    <col min="5" max="5" width="10.25390625" style="7" customWidth="1"/>
    <col min="6" max="6" width="13.25390625" style="7" customWidth="1"/>
    <col min="7" max="7" width="5.25390625" style="10" customWidth="1"/>
    <col min="8" max="8" width="7.875" style="10" customWidth="1"/>
    <col min="9" max="9" width="5.25390625" style="10" customWidth="1"/>
    <col min="10" max="10" width="7.625" style="15" customWidth="1"/>
    <col min="11" max="11" width="7.50390625" style="10" customWidth="1"/>
    <col min="12" max="12" width="8.25390625" style="10" customWidth="1"/>
    <col min="13" max="16384" width="9.00390625" style="7" customWidth="1"/>
  </cols>
  <sheetData>
    <row r="1" spans="1:12" ht="38.25" customHeight="1">
      <c r="A1" s="35" t="s">
        <v>215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" customHeight="1">
      <c r="A2" s="5" t="s">
        <v>196</v>
      </c>
      <c r="B2" s="5" t="s">
        <v>197</v>
      </c>
      <c r="C2" s="5" t="s">
        <v>186</v>
      </c>
      <c r="D2" s="5" t="s">
        <v>198</v>
      </c>
      <c r="E2" s="5" t="s">
        <v>185</v>
      </c>
      <c r="F2" s="5" t="s">
        <v>199</v>
      </c>
      <c r="G2" s="5" t="s">
        <v>200</v>
      </c>
      <c r="H2" s="5" t="s">
        <v>201</v>
      </c>
      <c r="I2" s="5" t="s">
        <v>202</v>
      </c>
      <c r="J2" s="13" t="s">
        <v>203</v>
      </c>
      <c r="K2" s="5" t="s">
        <v>204</v>
      </c>
      <c r="L2" s="5" t="s">
        <v>205</v>
      </c>
    </row>
    <row r="3" spans="1:12" ht="33" customHeight="1">
      <c r="A3" s="20" t="s">
        <v>0</v>
      </c>
      <c r="B3" s="20" t="s">
        <v>193</v>
      </c>
      <c r="C3" s="23" t="s">
        <v>149</v>
      </c>
      <c r="D3" s="26">
        <v>1</v>
      </c>
      <c r="E3" s="2" t="s">
        <v>191</v>
      </c>
      <c r="F3" s="2" t="s">
        <v>194</v>
      </c>
      <c r="G3" s="2">
        <v>69</v>
      </c>
      <c r="H3" s="2">
        <f>G3*0.5</f>
        <v>34.5</v>
      </c>
      <c r="I3" s="2">
        <v>61.6</v>
      </c>
      <c r="J3" s="14">
        <f>I3*0.5</f>
        <v>30.8</v>
      </c>
      <c r="K3" s="14">
        <f>H3+J3</f>
        <v>65.3</v>
      </c>
      <c r="L3" s="2">
        <v>1</v>
      </c>
    </row>
    <row r="4" spans="1:12" ht="30" customHeight="1">
      <c r="A4" s="21"/>
      <c r="B4" s="21"/>
      <c r="C4" s="24"/>
      <c r="D4" s="27"/>
      <c r="E4" s="2" t="s">
        <v>189</v>
      </c>
      <c r="F4" s="2" t="s">
        <v>194</v>
      </c>
      <c r="G4" s="2">
        <v>70</v>
      </c>
      <c r="H4" s="2">
        <f>G4*0.5</f>
        <v>35</v>
      </c>
      <c r="I4" s="2">
        <v>60.6</v>
      </c>
      <c r="J4" s="14">
        <f>I4*0.5</f>
        <v>30.3</v>
      </c>
      <c r="K4" s="14">
        <f>H4+J4</f>
        <v>65.3</v>
      </c>
      <c r="L4" s="2">
        <v>2</v>
      </c>
    </row>
    <row r="5" spans="1:12" ht="30" customHeight="1">
      <c r="A5" s="22"/>
      <c r="B5" s="22"/>
      <c r="C5" s="25"/>
      <c r="D5" s="28"/>
      <c r="E5" s="2" t="s">
        <v>190</v>
      </c>
      <c r="F5" s="2" t="s">
        <v>194</v>
      </c>
      <c r="G5" s="2">
        <v>69</v>
      </c>
      <c r="H5" s="2">
        <f aca="true" t="shared" si="0" ref="H5:H67">G5*0.5</f>
        <v>34.5</v>
      </c>
      <c r="I5" s="2">
        <v>43.8</v>
      </c>
      <c r="J5" s="14">
        <f aca="true" t="shared" si="1" ref="J5:J67">I5*0.5</f>
        <v>21.9</v>
      </c>
      <c r="K5" s="14">
        <f aca="true" t="shared" si="2" ref="K5:K67">H5+J5</f>
        <v>56.4</v>
      </c>
      <c r="L5" s="2">
        <v>3</v>
      </c>
    </row>
    <row r="6" spans="1:12" ht="30" customHeight="1">
      <c r="A6" s="20" t="s">
        <v>150</v>
      </c>
      <c r="B6" s="20" t="s">
        <v>195</v>
      </c>
      <c r="C6" s="23" t="s">
        <v>151</v>
      </c>
      <c r="D6" s="26">
        <v>3</v>
      </c>
      <c r="E6" s="2" t="s">
        <v>29</v>
      </c>
      <c r="F6" s="2" t="s">
        <v>194</v>
      </c>
      <c r="G6" s="2">
        <v>65</v>
      </c>
      <c r="H6" s="2">
        <f>G6*0.5</f>
        <v>32.5</v>
      </c>
      <c r="I6" s="2">
        <v>85.4</v>
      </c>
      <c r="J6" s="14">
        <f>I6*0.5</f>
        <v>42.7</v>
      </c>
      <c r="K6" s="14">
        <f>H6+J6</f>
        <v>75.2</v>
      </c>
      <c r="L6" s="2">
        <v>1</v>
      </c>
    </row>
    <row r="7" spans="1:12" ht="30" customHeight="1">
      <c r="A7" s="21"/>
      <c r="B7" s="21"/>
      <c r="C7" s="24"/>
      <c r="D7" s="27"/>
      <c r="E7" s="2" t="s">
        <v>24</v>
      </c>
      <c r="F7" s="2" t="s">
        <v>194</v>
      </c>
      <c r="G7" s="2">
        <v>71</v>
      </c>
      <c r="H7" s="2">
        <f t="shared" si="0"/>
        <v>35.5</v>
      </c>
      <c r="I7" s="2">
        <v>73.7</v>
      </c>
      <c r="J7" s="14">
        <f t="shared" si="1"/>
        <v>36.85</v>
      </c>
      <c r="K7" s="14">
        <f t="shared" si="2"/>
        <v>72.35</v>
      </c>
      <c r="L7" s="2">
        <v>2</v>
      </c>
    </row>
    <row r="8" spans="1:12" ht="30" customHeight="1">
      <c r="A8" s="21"/>
      <c r="B8" s="21"/>
      <c r="C8" s="24"/>
      <c r="D8" s="27"/>
      <c r="E8" s="2" t="s">
        <v>25</v>
      </c>
      <c r="F8" s="2" t="s">
        <v>194</v>
      </c>
      <c r="G8" s="2">
        <v>68</v>
      </c>
      <c r="H8" s="2">
        <f t="shared" si="0"/>
        <v>34</v>
      </c>
      <c r="I8" s="2">
        <v>73</v>
      </c>
      <c r="J8" s="14">
        <f t="shared" si="1"/>
        <v>36.5</v>
      </c>
      <c r="K8" s="14">
        <f t="shared" si="2"/>
        <v>70.5</v>
      </c>
      <c r="L8" s="2">
        <v>3</v>
      </c>
    </row>
    <row r="9" spans="1:12" ht="30" customHeight="1">
      <c r="A9" s="21"/>
      <c r="B9" s="21"/>
      <c r="C9" s="24"/>
      <c r="D9" s="27"/>
      <c r="E9" s="2" t="s">
        <v>32</v>
      </c>
      <c r="F9" s="2" t="s">
        <v>194</v>
      </c>
      <c r="G9" s="2">
        <v>64</v>
      </c>
      <c r="H9" s="2">
        <f>G9*0.5</f>
        <v>32</v>
      </c>
      <c r="I9" s="2">
        <v>73</v>
      </c>
      <c r="J9" s="14">
        <f>I9*0.5</f>
        <v>36.5</v>
      </c>
      <c r="K9" s="14">
        <f>H9+J9</f>
        <v>68.5</v>
      </c>
      <c r="L9" s="2">
        <v>4</v>
      </c>
    </row>
    <row r="10" spans="1:12" ht="30" customHeight="1">
      <c r="A10" s="21"/>
      <c r="B10" s="21"/>
      <c r="C10" s="24"/>
      <c r="D10" s="27"/>
      <c r="E10" s="2" t="s">
        <v>28</v>
      </c>
      <c r="F10" s="2" t="s">
        <v>194</v>
      </c>
      <c r="G10" s="2">
        <v>65</v>
      </c>
      <c r="H10" s="2">
        <f>G10*0.5</f>
        <v>32.5</v>
      </c>
      <c r="I10" s="2">
        <v>71.9</v>
      </c>
      <c r="J10" s="14">
        <f>I10*0.5</f>
        <v>35.95</v>
      </c>
      <c r="K10" s="14">
        <f>H10+J10</f>
        <v>68.45</v>
      </c>
      <c r="L10" s="2">
        <v>5</v>
      </c>
    </row>
    <row r="11" spans="1:12" ht="30" customHeight="1">
      <c r="A11" s="21"/>
      <c r="B11" s="21"/>
      <c r="C11" s="24"/>
      <c r="D11" s="27"/>
      <c r="E11" s="2" t="s">
        <v>31</v>
      </c>
      <c r="F11" s="2" t="s">
        <v>194</v>
      </c>
      <c r="G11" s="2">
        <v>64</v>
      </c>
      <c r="H11" s="2">
        <f>G11*0.5</f>
        <v>32</v>
      </c>
      <c r="I11" s="2">
        <v>72.6</v>
      </c>
      <c r="J11" s="14">
        <f>I11*0.5</f>
        <v>36.3</v>
      </c>
      <c r="K11" s="14">
        <f>H11+J11</f>
        <v>68.3</v>
      </c>
      <c r="L11" s="2">
        <v>6</v>
      </c>
    </row>
    <row r="12" spans="1:12" ht="30" customHeight="1">
      <c r="A12" s="21"/>
      <c r="B12" s="21"/>
      <c r="C12" s="24"/>
      <c r="D12" s="27"/>
      <c r="E12" s="2" t="s">
        <v>26</v>
      </c>
      <c r="F12" s="2" t="s">
        <v>194</v>
      </c>
      <c r="G12" s="2">
        <v>68</v>
      </c>
      <c r="H12" s="2">
        <f t="shared" si="0"/>
        <v>34</v>
      </c>
      <c r="I12" s="2">
        <v>68</v>
      </c>
      <c r="J12" s="14">
        <f t="shared" si="1"/>
        <v>34</v>
      </c>
      <c r="K12" s="14">
        <f t="shared" si="2"/>
        <v>68</v>
      </c>
      <c r="L12" s="2">
        <v>7</v>
      </c>
    </row>
    <row r="13" spans="1:12" ht="30" customHeight="1">
      <c r="A13" s="21"/>
      <c r="B13" s="21"/>
      <c r="C13" s="24"/>
      <c r="D13" s="27"/>
      <c r="E13" s="2" t="s">
        <v>27</v>
      </c>
      <c r="F13" s="2" t="s">
        <v>194</v>
      </c>
      <c r="G13" s="2">
        <v>67</v>
      </c>
      <c r="H13" s="2">
        <f t="shared" si="0"/>
        <v>33.5</v>
      </c>
      <c r="I13" s="2">
        <v>68.3</v>
      </c>
      <c r="J13" s="14">
        <f t="shared" si="1"/>
        <v>34.15</v>
      </c>
      <c r="K13" s="14">
        <f t="shared" si="2"/>
        <v>67.65</v>
      </c>
      <c r="L13" s="2">
        <v>8</v>
      </c>
    </row>
    <row r="14" spans="1:12" ht="30" customHeight="1">
      <c r="A14" s="22"/>
      <c r="B14" s="22"/>
      <c r="C14" s="25"/>
      <c r="D14" s="28"/>
      <c r="E14" s="2" t="s">
        <v>30</v>
      </c>
      <c r="F14" s="2" t="s">
        <v>194</v>
      </c>
      <c r="G14" s="2">
        <v>65</v>
      </c>
      <c r="H14" s="2">
        <f t="shared" si="0"/>
        <v>32.5</v>
      </c>
      <c r="I14" s="2">
        <v>69</v>
      </c>
      <c r="J14" s="14">
        <f t="shared" si="1"/>
        <v>34.5</v>
      </c>
      <c r="K14" s="14">
        <f t="shared" si="2"/>
        <v>67</v>
      </c>
      <c r="L14" s="2">
        <v>9</v>
      </c>
    </row>
    <row r="15" spans="1:12" ht="30" customHeight="1">
      <c r="A15" s="20" t="s">
        <v>152</v>
      </c>
      <c r="B15" s="20" t="s">
        <v>195</v>
      </c>
      <c r="C15" s="23" t="s">
        <v>153</v>
      </c>
      <c r="D15" s="26">
        <v>2</v>
      </c>
      <c r="E15" s="2" t="s">
        <v>35</v>
      </c>
      <c r="F15" s="2" t="s">
        <v>194</v>
      </c>
      <c r="G15" s="2">
        <v>76</v>
      </c>
      <c r="H15" s="2">
        <f>G15*0.5</f>
        <v>38</v>
      </c>
      <c r="I15" s="2">
        <v>80.28</v>
      </c>
      <c r="J15" s="14">
        <f>I15*0.5</f>
        <v>40.14</v>
      </c>
      <c r="K15" s="14">
        <f>H15+J15</f>
        <v>78.14</v>
      </c>
      <c r="L15" s="2">
        <v>1</v>
      </c>
    </row>
    <row r="16" spans="1:12" ht="30" customHeight="1">
      <c r="A16" s="21"/>
      <c r="B16" s="21"/>
      <c r="C16" s="24"/>
      <c r="D16" s="27"/>
      <c r="E16" s="2" t="s">
        <v>34</v>
      </c>
      <c r="F16" s="2" t="s">
        <v>194</v>
      </c>
      <c r="G16" s="2">
        <v>77</v>
      </c>
      <c r="H16" s="2">
        <f t="shared" si="0"/>
        <v>38.5</v>
      </c>
      <c r="I16" s="2">
        <v>77.7</v>
      </c>
      <c r="J16" s="14">
        <f t="shared" si="1"/>
        <v>38.85</v>
      </c>
      <c r="K16" s="14">
        <f t="shared" si="2"/>
        <v>77.35</v>
      </c>
      <c r="L16" s="2">
        <v>2</v>
      </c>
    </row>
    <row r="17" spans="1:12" ht="30" customHeight="1">
      <c r="A17" s="21"/>
      <c r="B17" s="21"/>
      <c r="C17" s="24"/>
      <c r="D17" s="27"/>
      <c r="E17" s="2" t="s">
        <v>36</v>
      </c>
      <c r="F17" s="2" t="s">
        <v>194</v>
      </c>
      <c r="G17" s="2">
        <v>75</v>
      </c>
      <c r="H17" s="2">
        <f t="shared" si="0"/>
        <v>37.5</v>
      </c>
      <c r="I17" s="2">
        <v>76.14</v>
      </c>
      <c r="J17" s="14">
        <f t="shared" si="1"/>
        <v>38.07</v>
      </c>
      <c r="K17" s="14">
        <f t="shared" si="2"/>
        <v>75.57</v>
      </c>
      <c r="L17" s="2">
        <v>3</v>
      </c>
    </row>
    <row r="18" spans="1:12" ht="30" customHeight="1">
      <c r="A18" s="21"/>
      <c r="B18" s="21"/>
      <c r="C18" s="24"/>
      <c r="D18" s="27"/>
      <c r="E18" s="2" t="s">
        <v>37</v>
      </c>
      <c r="F18" s="2" t="s">
        <v>194</v>
      </c>
      <c r="G18" s="2">
        <v>72</v>
      </c>
      <c r="H18" s="2">
        <f t="shared" si="0"/>
        <v>36</v>
      </c>
      <c r="I18" s="2">
        <v>77.66</v>
      </c>
      <c r="J18" s="14">
        <f t="shared" si="1"/>
        <v>38.83</v>
      </c>
      <c r="K18" s="14">
        <f t="shared" si="2"/>
        <v>74.83</v>
      </c>
      <c r="L18" s="2">
        <v>4</v>
      </c>
    </row>
    <row r="19" spans="1:12" ht="30" customHeight="1">
      <c r="A19" s="21"/>
      <c r="B19" s="21"/>
      <c r="C19" s="24"/>
      <c r="D19" s="27"/>
      <c r="E19" s="2" t="s">
        <v>23</v>
      </c>
      <c r="F19" s="2" t="s">
        <v>194</v>
      </c>
      <c r="G19" s="2">
        <v>77</v>
      </c>
      <c r="H19" s="2">
        <f>G19*0.5</f>
        <v>38.5</v>
      </c>
      <c r="I19" s="2"/>
      <c r="J19" s="14"/>
      <c r="K19" s="14">
        <f>H19+J19</f>
        <v>38.5</v>
      </c>
      <c r="L19" s="2" t="s">
        <v>212</v>
      </c>
    </row>
    <row r="20" spans="1:12" ht="30" customHeight="1">
      <c r="A20" s="22"/>
      <c r="B20" s="22"/>
      <c r="C20" s="25"/>
      <c r="D20" s="28"/>
      <c r="E20" s="2" t="s">
        <v>38</v>
      </c>
      <c r="F20" s="2" t="s">
        <v>194</v>
      </c>
      <c r="G20" s="2">
        <v>71</v>
      </c>
      <c r="H20" s="2">
        <f t="shared" si="0"/>
        <v>35.5</v>
      </c>
      <c r="I20" s="2"/>
      <c r="J20" s="14"/>
      <c r="K20" s="14">
        <f t="shared" si="2"/>
        <v>35.5</v>
      </c>
      <c r="L20" s="2" t="s">
        <v>212</v>
      </c>
    </row>
    <row r="21" spans="1:12" ht="30" customHeight="1">
      <c r="A21" s="20" t="s">
        <v>213</v>
      </c>
      <c r="B21" s="20" t="s">
        <v>214</v>
      </c>
      <c r="C21" s="23">
        <v>10070203</v>
      </c>
      <c r="D21" s="26">
        <v>3</v>
      </c>
      <c r="E21" s="2" t="s">
        <v>43</v>
      </c>
      <c r="F21" s="2" t="s">
        <v>194</v>
      </c>
      <c r="G21" s="2">
        <v>74</v>
      </c>
      <c r="H21" s="2">
        <f>G21*0.5</f>
        <v>37</v>
      </c>
      <c r="I21" s="2">
        <v>82.5</v>
      </c>
      <c r="J21" s="14">
        <f>I21*0.5</f>
        <v>41.25</v>
      </c>
      <c r="K21" s="14">
        <f>H21+J21</f>
        <v>78.25</v>
      </c>
      <c r="L21" s="2">
        <v>1</v>
      </c>
    </row>
    <row r="22" spans="1:12" ht="30" customHeight="1">
      <c r="A22" s="21"/>
      <c r="B22" s="21"/>
      <c r="C22" s="24"/>
      <c r="D22" s="27"/>
      <c r="E22" s="2" t="s">
        <v>41</v>
      </c>
      <c r="F22" s="2" t="s">
        <v>194</v>
      </c>
      <c r="G22" s="2">
        <v>75</v>
      </c>
      <c r="H22" s="2">
        <f t="shared" si="0"/>
        <v>37.5</v>
      </c>
      <c r="I22" s="2">
        <v>80.3</v>
      </c>
      <c r="J22" s="14">
        <f t="shared" si="1"/>
        <v>40.15</v>
      </c>
      <c r="K22" s="14">
        <f t="shared" si="2"/>
        <v>77.65</v>
      </c>
      <c r="L22" s="2">
        <v>2</v>
      </c>
    </row>
    <row r="23" spans="1:12" ht="30" customHeight="1">
      <c r="A23" s="21"/>
      <c r="B23" s="21"/>
      <c r="C23" s="24"/>
      <c r="D23" s="27"/>
      <c r="E23" s="2" t="s">
        <v>40</v>
      </c>
      <c r="F23" s="2" t="s">
        <v>194</v>
      </c>
      <c r="G23" s="2">
        <v>76</v>
      </c>
      <c r="H23" s="2">
        <f>G23*0.5</f>
        <v>38</v>
      </c>
      <c r="I23" s="2">
        <v>79</v>
      </c>
      <c r="J23" s="14">
        <f>I23*0.5</f>
        <v>39.5</v>
      </c>
      <c r="K23" s="14">
        <f>H23+J23</f>
        <v>77.5</v>
      </c>
      <c r="L23" s="2">
        <v>3</v>
      </c>
    </row>
    <row r="24" spans="1:12" ht="30" customHeight="1">
      <c r="A24" s="21"/>
      <c r="B24" s="21"/>
      <c r="C24" s="24"/>
      <c r="D24" s="27"/>
      <c r="E24" s="2" t="s">
        <v>42</v>
      </c>
      <c r="F24" s="2" t="s">
        <v>194</v>
      </c>
      <c r="G24" s="2">
        <v>75</v>
      </c>
      <c r="H24" s="2">
        <f>G24*0.5</f>
        <v>37.5</v>
      </c>
      <c r="I24" s="2">
        <v>76.8</v>
      </c>
      <c r="J24" s="14">
        <f>I24*0.5</f>
        <v>38.4</v>
      </c>
      <c r="K24" s="14">
        <f>H24+J24</f>
        <v>75.9</v>
      </c>
      <c r="L24" s="2">
        <v>4</v>
      </c>
    </row>
    <row r="25" spans="1:12" ht="30" customHeight="1">
      <c r="A25" s="21"/>
      <c r="B25" s="21"/>
      <c r="C25" s="24"/>
      <c r="D25" s="27"/>
      <c r="E25" s="2" t="s">
        <v>39</v>
      </c>
      <c r="F25" s="2" t="s">
        <v>194</v>
      </c>
      <c r="G25" s="2">
        <v>78</v>
      </c>
      <c r="H25" s="2">
        <f>G25*0.5</f>
        <v>39</v>
      </c>
      <c r="I25" s="2">
        <v>73.6</v>
      </c>
      <c r="J25" s="14">
        <f>I25*0.5</f>
        <v>36.8</v>
      </c>
      <c r="K25" s="14">
        <f>H25+J25</f>
        <v>75.8</v>
      </c>
      <c r="L25" s="2">
        <v>5</v>
      </c>
    </row>
    <row r="26" spans="1:12" ht="30" customHeight="1">
      <c r="A26" s="21"/>
      <c r="B26" s="21"/>
      <c r="C26" s="24"/>
      <c r="D26" s="27"/>
      <c r="E26" s="2" t="s">
        <v>44</v>
      </c>
      <c r="F26" s="2" t="s">
        <v>194</v>
      </c>
      <c r="G26" s="2">
        <v>73</v>
      </c>
      <c r="H26" s="2">
        <f t="shared" si="0"/>
        <v>36.5</v>
      </c>
      <c r="I26" s="2">
        <v>77.6</v>
      </c>
      <c r="J26" s="14">
        <f t="shared" si="1"/>
        <v>38.8</v>
      </c>
      <c r="K26" s="14">
        <f t="shared" si="2"/>
        <v>75.3</v>
      </c>
      <c r="L26" s="2">
        <v>6</v>
      </c>
    </row>
    <row r="27" spans="1:12" ht="30" customHeight="1">
      <c r="A27" s="21"/>
      <c r="B27" s="21"/>
      <c r="C27" s="24"/>
      <c r="D27" s="27"/>
      <c r="E27" s="2" t="s">
        <v>46</v>
      </c>
      <c r="F27" s="2" t="s">
        <v>194</v>
      </c>
      <c r="G27" s="2">
        <v>70</v>
      </c>
      <c r="H27" s="2">
        <f t="shared" si="0"/>
        <v>35</v>
      </c>
      <c r="I27" s="2">
        <v>75.8</v>
      </c>
      <c r="J27" s="14">
        <f t="shared" si="1"/>
        <v>37.9</v>
      </c>
      <c r="K27" s="14">
        <f t="shared" si="2"/>
        <v>72.9</v>
      </c>
      <c r="L27" s="2">
        <v>7</v>
      </c>
    </row>
    <row r="28" spans="1:12" ht="30" customHeight="1">
      <c r="A28" s="21"/>
      <c r="B28" s="21"/>
      <c r="C28" s="24"/>
      <c r="D28" s="27"/>
      <c r="E28" s="2" t="s">
        <v>47</v>
      </c>
      <c r="F28" s="2" t="s">
        <v>194</v>
      </c>
      <c r="G28" s="2">
        <v>70</v>
      </c>
      <c r="H28" s="2">
        <f t="shared" si="0"/>
        <v>35</v>
      </c>
      <c r="I28" s="2">
        <v>74.6</v>
      </c>
      <c r="J28" s="14">
        <f t="shared" si="1"/>
        <v>37.3</v>
      </c>
      <c r="K28" s="14">
        <f t="shared" si="2"/>
        <v>72.3</v>
      </c>
      <c r="L28" s="2">
        <v>8</v>
      </c>
    </row>
    <row r="29" spans="1:12" ht="30" customHeight="1">
      <c r="A29" s="22"/>
      <c r="B29" s="22"/>
      <c r="C29" s="25"/>
      <c r="D29" s="28"/>
      <c r="E29" s="2" t="s">
        <v>45</v>
      </c>
      <c r="F29" s="2" t="s">
        <v>194</v>
      </c>
      <c r="G29" s="2">
        <v>71</v>
      </c>
      <c r="H29" s="2">
        <f>G29*0.5</f>
        <v>35.5</v>
      </c>
      <c r="I29" s="2">
        <v>68.5</v>
      </c>
      <c r="J29" s="14">
        <f>I29*0.5</f>
        <v>34.25</v>
      </c>
      <c r="K29" s="14">
        <f>H29+J29</f>
        <v>69.75</v>
      </c>
      <c r="L29" s="2">
        <v>9</v>
      </c>
    </row>
    <row r="30" spans="1:12" ht="30" customHeight="1">
      <c r="A30" s="36" t="s">
        <v>154</v>
      </c>
      <c r="B30" s="36" t="s">
        <v>195</v>
      </c>
      <c r="C30" s="38" t="s">
        <v>155</v>
      </c>
      <c r="D30" s="37">
        <v>1</v>
      </c>
      <c r="E30" s="2" t="s">
        <v>48</v>
      </c>
      <c r="F30" s="2" t="s">
        <v>194</v>
      </c>
      <c r="G30" s="2">
        <v>72</v>
      </c>
      <c r="H30" s="2">
        <f t="shared" si="0"/>
        <v>36</v>
      </c>
      <c r="I30" s="2">
        <v>84.9</v>
      </c>
      <c r="J30" s="14">
        <f t="shared" si="1"/>
        <v>42.45</v>
      </c>
      <c r="K30" s="14">
        <f t="shared" si="2"/>
        <v>78.45</v>
      </c>
      <c r="L30" s="2">
        <v>1</v>
      </c>
    </row>
    <row r="31" spans="1:12" s="8" customFormat="1" ht="30" customHeight="1">
      <c r="A31" s="36"/>
      <c r="B31" s="36"/>
      <c r="C31" s="38"/>
      <c r="D31" s="37"/>
      <c r="E31" s="11" t="s">
        <v>206</v>
      </c>
      <c r="F31" s="11" t="s">
        <v>207</v>
      </c>
      <c r="G31" s="11">
        <v>65</v>
      </c>
      <c r="H31" s="2">
        <f t="shared" si="0"/>
        <v>32.5</v>
      </c>
      <c r="I31" s="11">
        <v>84.3</v>
      </c>
      <c r="J31" s="14">
        <f t="shared" si="1"/>
        <v>42.15</v>
      </c>
      <c r="K31" s="14">
        <f t="shared" si="2"/>
        <v>74.65</v>
      </c>
      <c r="L31" s="11">
        <v>2</v>
      </c>
    </row>
    <row r="32" spans="1:12" ht="30" customHeight="1">
      <c r="A32" s="36" t="s">
        <v>192</v>
      </c>
      <c r="B32" s="36" t="s">
        <v>195</v>
      </c>
      <c r="C32" s="38" t="s">
        <v>156</v>
      </c>
      <c r="D32" s="37">
        <v>1</v>
      </c>
      <c r="E32" s="2" t="s">
        <v>49</v>
      </c>
      <c r="F32" s="2" t="s">
        <v>194</v>
      </c>
      <c r="G32" s="2">
        <v>83</v>
      </c>
      <c r="H32" s="2">
        <f t="shared" si="0"/>
        <v>41.5</v>
      </c>
      <c r="I32" s="2">
        <v>83.4</v>
      </c>
      <c r="J32" s="14">
        <f t="shared" si="1"/>
        <v>41.7</v>
      </c>
      <c r="K32" s="14">
        <f t="shared" si="2"/>
        <v>83.2</v>
      </c>
      <c r="L32" s="2">
        <v>1</v>
      </c>
    </row>
    <row r="33" spans="1:12" ht="30" customHeight="1">
      <c r="A33" s="36"/>
      <c r="B33" s="36"/>
      <c r="C33" s="38"/>
      <c r="D33" s="37"/>
      <c r="E33" s="2" t="s">
        <v>51</v>
      </c>
      <c r="F33" s="2" t="s">
        <v>194</v>
      </c>
      <c r="G33" s="2">
        <v>78</v>
      </c>
      <c r="H33" s="2">
        <f>G33*0.5</f>
        <v>39</v>
      </c>
      <c r="I33" s="2">
        <v>83.94</v>
      </c>
      <c r="J33" s="14">
        <f>I33*0.5</f>
        <v>41.97</v>
      </c>
      <c r="K33" s="14">
        <f>H33+J33</f>
        <v>80.97</v>
      </c>
      <c r="L33" s="2">
        <v>2</v>
      </c>
    </row>
    <row r="34" spans="1:12" ht="30" customHeight="1">
      <c r="A34" s="36"/>
      <c r="B34" s="36"/>
      <c r="C34" s="38"/>
      <c r="D34" s="37"/>
      <c r="E34" s="2" t="s">
        <v>50</v>
      </c>
      <c r="F34" s="2" t="s">
        <v>194</v>
      </c>
      <c r="G34" s="2">
        <v>79</v>
      </c>
      <c r="H34" s="2">
        <f t="shared" si="0"/>
        <v>39.5</v>
      </c>
      <c r="I34" s="2">
        <v>77.9</v>
      </c>
      <c r="J34" s="14">
        <f t="shared" si="1"/>
        <v>38.95</v>
      </c>
      <c r="K34" s="14">
        <f t="shared" si="2"/>
        <v>78.45</v>
      </c>
      <c r="L34" s="2">
        <v>3</v>
      </c>
    </row>
    <row r="35" spans="1:12" ht="30" customHeight="1">
      <c r="A35" s="20" t="s">
        <v>157</v>
      </c>
      <c r="B35" s="20" t="s">
        <v>195</v>
      </c>
      <c r="C35" s="23" t="s">
        <v>158</v>
      </c>
      <c r="D35" s="26">
        <v>2</v>
      </c>
      <c r="E35" s="2" t="s">
        <v>58</v>
      </c>
      <c r="F35" s="2" t="s">
        <v>194</v>
      </c>
      <c r="G35" s="2">
        <v>71</v>
      </c>
      <c r="H35" s="2">
        <f>G35*0.5</f>
        <v>35.5</v>
      </c>
      <c r="I35" s="2">
        <v>80.82</v>
      </c>
      <c r="J35" s="14">
        <f>I35*0.5</f>
        <v>40.41</v>
      </c>
      <c r="K35" s="14">
        <f>H35+J35</f>
        <v>75.91</v>
      </c>
      <c r="L35" s="2">
        <v>1</v>
      </c>
    </row>
    <row r="36" spans="1:12" ht="30" customHeight="1">
      <c r="A36" s="21"/>
      <c r="B36" s="21"/>
      <c r="C36" s="24"/>
      <c r="D36" s="27"/>
      <c r="E36" s="2" t="s">
        <v>54</v>
      </c>
      <c r="F36" s="2" t="s">
        <v>194</v>
      </c>
      <c r="G36" s="2">
        <v>74</v>
      </c>
      <c r="H36" s="2">
        <f t="shared" si="0"/>
        <v>37</v>
      </c>
      <c r="I36" s="2">
        <v>77.3</v>
      </c>
      <c r="J36" s="14">
        <f t="shared" si="1"/>
        <v>38.65</v>
      </c>
      <c r="K36" s="14">
        <f t="shared" si="2"/>
        <v>75.65</v>
      </c>
      <c r="L36" s="2">
        <v>2</v>
      </c>
    </row>
    <row r="37" spans="1:12" ht="30" customHeight="1">
      <c r="A37" s="21"/>
      <c r="B37" s="21"/>
      <c r="C37" s="24"/>
      <c r="D37" s="27"/>
      <c r="E37" s="2" t="s">
        <v>53</v>
      </c>
      <c r="F37" s="2" t="s">
        <v>194</v>
      </c>
      <c r="G37" s="2">
        <v>75</v>
      </c>
      <c r="H37" s="2">
        <f>G37*0.5</f>
        <v>37.5</v>
      </c>
      <c r="I37" s="2">
        <v>71.56</v>
      </c>
      <c r="J37" s="14">
        <f>I37*0.5</f>
        <v>35.78</v>
      </c>
      <c r="K37" s="14">
        <f>H37+J37</f>
        <v>73.28</v>
      </c>
      <c r="L37" s="2">
        <v>3</v>
      </c>
    </row>
    <row r="38" spans="1:12" ht="30" customHeight="1">
      <c r="A38" s="21"/>
      <c r="B38" s="21"/>
      <c r="C38" s="24"/>
      <c r="D38" s="27"/>
      <c r="E38" s="2" t="s">
        <v>52</v>
      </c>
      <c r="F38" s="2" t="s">
        <v>194</v>
      </c>
      <c r="G38" s="2">
        <v>76</v>
      </c>
      <c r="H38" s="2">
        <f>G38*0.5</f>
        <v>38</v>
      </c>
      <c r="I38" s="2">
        <v>69.2</v>
      </c>
      <c r="J38" s="14">
        <f>I38*0.5</f>
        <v>34.6</v>
      </c>
      <c r="K38" s="14">
        <f>H38+J38</f>
        <v>72.6</v>
      </c>
      <c r="L38" s="2">
        <v>4</v>
      </c>
    </row>
    <row r="39" spans="1:12" ht="30" customHeight="1">
      <c r="A39" s="21"/>
      <c r="B39" s="21"/>
      <c r="C39" s="24"/>
      <c r="D39" s="27"/>
      <c r="E39" s="2" t="s">
        <v>55</v>
      </c>
      <c r="F39" s="2" t="s">
        <v>194</v>
      </c>
      <c r="G39" s="2">
        <v>73</v>
      </c>
      <c r="H39" s="2">
        <f t="shared" si="0"/>
        <v>36.5</v>
      </c>
      <c r="I39" s="2">
        <v>66.24</v>
      </c>
      <c r="J39" s="14">
        <f t="shared" si="1"/>
        <v>33.12</v>
      </c>
      <c r="K39" s="14">
        <f t="shared" si="2"/>
        <v>69.62</v>
      </c>
      <c r="L39" s="2">
        <v>5</v>
      </c>
    </row>
    <row r="40" spans="1:12" ht="30" customHeight="1">
      <c r="A40" s="21"/>
      <c r="B40" s="21"/>
      <c r="C40" s="24"/>
      <c r="D40" s="27"/>
      <c r="E40" s="2" t="s">
        <v>57</v>
      </c>
      <c r="F40" s="2" t="s">
        <v>194</v>
      </c>
      <c r="G40" s="2">
        <v>71</v>
      </c>
      <c r="H40" s="2">
        <f>G40*0.5</f>
        <v>35.5</v>
      </c>
      <c r="I40" s="2">
        <v>67.32</v>
      </c>
      <c r="J40" s="14">
        <f>I40*0.5</f>
        <v>33.66</v>
      </c>
      <c r="K40" s="14">
        <f>H40+J40</f>
        <v>69.16</v>
      </c>
      <c r="L40" s="2">
        <v>6</v>
      </c>
    </row>
    <row r="41" spans="1:12" ht="30" customHeight="1">
      <c r="A41" s="22"/>
      <c r="B41" s="22"/>
      <c r="C41" s="25"/>
      <c r="D41" s="28"/>
      <c r="E41" s="2" t="s">
        <v>56</v>
      </c>
      <c r="F41" s="2" t="s">
        <v>194</v>
      </c>
      <c r="G41" s="2">
        <v>71</v>
      </c>
      <c r="H41" s="2">
        <f t="shared" si="0"/>
        <v>35.5</v>
      </c>
      <c r="I41" s="2">
        <v>67</v>
      </c>
      <c r="J41" s="14">
        <f t="shared" si="1"/>
        <v>33.5</v>
      </c>
      <c r="K41" s="14">
        <f t="shared" si="2"/>
        <v>69</v>
      </c>
      <c r="L41" s="2">
        <v>7</v>
      </c>
    </row>
    <row r="42" spans="1:12" ht="30" customHeight="1">
      <c r="A42" s="20" t="s">
        <v>159</v>
      </c>
      <c r="B42" s="20" t="s">
        <v>195</v>
      </c>
      <c r="C42" s="23" t="s">
        <v>160</v>
      </c>
      <c r="D42" s="26">
        <v>1</v>
      </c>
      <c r="E42" s="2" t="s">
        <v>60</v>
      </c>
      <c r="F42" s="2" t="s">
        <v>194</v>
      </c>
      <c r="G42" s="2">
        <v>68</v>
      </c>
      <c r="H42" s="2">
        <f>G42*0.5</f>
        <v>34</v>
      </c>
      <c r="I42" s="2">
        <v>81.3</v>
      </c>
      <c r="J42" s="14">
        <f>I42*0.5</f>
        <v>40.65</v>
      </c>
      <c r="K42" s="14">
        <f>H42+J42</f>
        <v>74.65</v>
      </c>
      <c r="L42" s="2">
        <v>1</v>
      </c>
    </row>
    <row r="43" spans="1:12" s="8" customFormat="1" ht="30" customHeight="1">
      <c r="A43" s="21"/>
      <c r="B43" s="21"/>
      <c r="C43" s="24"/>
      <c r="D43" s="27"/>
      <c r="E43" s="2" t="s">
        <v>59</v>
      </c>
      <c r="F43" s="2" t="s">
        <v>194</v>
      </c>
      <c r="G43" s="2">
        <v>70</v>
      </c>
      <c r="H43" s="2">
        <f t="shared" si="0"/>
        <v>35</v>
      </c>
      <c r="I43" s="2">
        <v>74.1</v>
      </c>
      <c r="J43" s="14">
        <f t="shared" si="1"/>
        <v>37.05</v>
      </c>
      <c r="K43" s="14">
        <f t="shared" si="2"/>
        <v>72.05</v>
      </c>
      <c r="L43" s="2">
        <v>2</v>
      </c>
    </row>
    <row r="44" spans="1:12" ht="30" customHeight="1">
      <c r="A44" s="22"/>
      <c r="B44" s="22"/>
      <c r="C44" s="25"/>
      <c r="D44" s="28"/>
      <c r="E44" s="11" t="s">
        <v>208</v>
      </c>
      <c r="F44" s="2" t="s">
        <v>194</v>
      </c>
      <c r="G44" s="2">
        <v>63</v>
      </c>
      <c r="H44" s="2">
        <f t="shared" si="0"/>
        <v>31.5</v>
      </c>
      <c r="I44" s="2"/>
      <c r="J44" s="14"/>
      <c r="K44" s="14">
        <f t="shared" si="2"/>
        <v>31.5</v>
      </c>
      <c r="L44" s="2" t="s">
        <v>212</v>
      </c>
    </row>
    <row r="45" spans="1:12" ht="30" customHeight="1">
      <c r="A45" s="20" t="s">
        <v>1</v>
      </c>
      <c r="B45" s="20" t="s">
        <v>195</v>
      </c>
      <c r="C45" s="23" t="s">
        <v>161</v>
      </c>
      <c r="D45" s="26">
        <v>1</v>
      </c>
      <c r="E45" s="2" t="s">
        <v>63</v>
      </c>
      <c r="F45" s="2" t="s">
        <v>194</v>
      </c>
      <c r="G45" s="2">
        <v>72</v>
      </c>
      <c r="H45" s="2">
        <f>G45*0.5</f>
        <v>36</v>
      </c>
      <c r="I45" s="2">
        <v>85.2</v>
      </c>
      <c r="J45" s="14">
        <f>I45*0.5</f>
        <v>42.6</v>
      </c>
      <c r="K45" s="14">
        <f>H45+J45</f>
        <v>78.6</v>
      </c>
      <c r="L45" s="2">
        <v>1</v>
      </c>
    </row>
    <row r="46" spans="1:12" ht="30" customHeight="1">
      <c r="A46" s="21"/>
      <c r="B46" s="21"/>
      <c r="C46" s="24"/>
      <c r="D46" s="27"/>
      <c r="E46" s="2" t="s">
        <v>61</v>
      </c>
      <c r="F46" s="2" t="s">
        <v>194</v>
      </c>
      <c r="G46" s="2">
        <v>73</v>
      </c>
      <c r="H46" s="2">
        <f t="shared" si="0"/>
        <v>36.5</v>
      </c>
      <c r="I46" s="2">
        <v>80.2</v>
      </c>
      <c r="J46" s="14">
        <f t="shared" si="1"/>
        <v>40.1</v>
      </c>
      <c r="K46" s="14">
        <f t="shared" si="2"/>
        <v>76.6</v>
      </c>
      <c r="L46" s="2">
        <v>2</v>
      </c>
    </row>
    <row r="47" spans="1:12" ht="30" customHeight="1">
      <c r="A47" s="22"/>
      <c r="B47" s="22"/>
      <c r="C47" s="25"/>
      <c r="D47" s="28"/>
      <c r="E47" s="2" t="s">
        <v>62</v>
      </c>
      <c r="F47" s="2" t="s">
        <v>194</v>
      </c>
      <c r="G47" s="2">
        <v>73</v>
      </c>
      <c r="H47" s="2">
        <f t="shared" si="0"/>
        <v>36.5</v>
      </c>
      <c r="I47" s="2">
        <v>77</v>
      </c>
      <c r="J47" s="14">
        <f t="shared" si="1"/>
        <v>38.5</v>
      </c>
      <c r="K47" s="14">
        <f t="shared" si="2"/>
        <v>75</v>
      </c>
      <c r="L47" s="2">
        <v>3</v>
      </c>
    </row>
    <row r="48" spans="1:12" ht="30" customHeight="1">
      <c r="A48" s="1" t="s">
        <v>69</v>
      </c>
      <c r="B48" s="1" t="s">
        <v>195</v>
      </c>
      <c r="C48" s="2" t="s">
        <v>162</v>
      </c>
      <c r="D48" s="3">
        <v>1</v>
      </c>
      <c r="E48" s="2" t="s">
        <v>64</v>
      </c>
      <c r="F48" s="2" t="s">
        <v>194</v>
      </c>
      <c r="G48" s="2">
        <v>64</v>
      </c>
      <c r="H48" s="2">
        <f t="shared" si="0"/>
        <v>32</v>
      </c>
      <c r="I48" s="2">
        <v>77.2</v>
      </c>
      <c r="J48" s="14">
        <f t="shared" si="1"/>
        <v>38.6</v>
      </c>
      <c r="K48" s="14">
        <f t="shared" si="2"/>
        <v>70.6</v>
      </c>
      <c r="L48" s="2">
        <v>1</v>
      </c>
    </row>
    <row r="49" spans="1:12" ht="30" customHeight="1">
      <c r="A49" s="20" t="s">
        <v>70</v>
      </c>
      <c r="B49" s="20" t="s">
        <v>195</v>
      </c>
      <c r="C49" s="23" t="s">
        <v>163</v>
      </c>
      <c r="D49" s="26">
        <v>1</v>
      </c>
      <c r="E49" s="2" t="s">
        <v>66</v>
      </c>
      <c r="F49" s="2" t="s">
        <v>194</v>
      </c>
      <c r="G49" s="2">
        <v>65</v>
      </c>
      <c r="H49" s="2">
        <f>G49*0.5</f>
        <v>32.5</v>
      </c>
      <c r="I49" s="2">
        <v>78</v>
      </c>
      <c r="J49" s="14">
        <f>I49*0.5</f>
        <v>39</v>
      </c>
      <c r="K49" s="14">
        <f>H49+J49</f>
        <v>71.5</v>
      </c>
      <c r="L49" s="2">
        <v>1</v>
      </c>
    </row>
    <row r="50" spans="1:12" ht="30" customHeight="1">
      <c r="A50" s="21"/>
      <c r="B50" s="21"/>
      <c r="C50" s="24"/>
      <c r="D50" s="27"/>
      <c r="E50" s="2" t="s">
        <v>65</v>
      </c>
      <c r="F50" s="2" t="s">
        <v>194</v>
      </c>
      <c r="G50" s="2">
        <v>68</v>
      </c>
      <c r="H50" s="2">
        <f t="shared" si="0"/>
        <v>34</v>
      </c>
      <c r="I50" s="2">
        <v>75</v>
      </c>
      <c r="J50" s="14">
        <f t="shared" si="1"/>
        <v>37.5</v>
      </c>
      <c r="K50" s="14">
        <f t="shared" si="2"/>
        <v>71.5</v>
      </c>
      <c r="L50" s="2">
        <v>2</v>
      </c>
    </row>
    <row r="51" spans="1:12" ht="30" customHeight="1">
      <c r="A51" s="21"/>
      <c r="B51" s="21"/>
      <c r="C51" s="24"/>
      <c r="D51" s="27"/>
      <c r="E51" s="2" t="s">
        <v>68</v>
      </c>
      <c r="F51" s="2" t="s">
        <v>194</v>
      </c>
      <c r="G51" s="2">
        <v>64</v>
      </c>
      <c r="H51" s="2">
        <f>G51*0.5</f>
        <v>32</v>
      </c>
      <c r="I51" s="2">
        <v>78.9</v>
      </c>
      <c r="J51" s="14">
        <f>I51*0.5</f>
        <v>39.45</v>
      </c>
      <c r="K51" s="14">
        <f>H51+J51</f>
        <v>71.45</v>
      </c>
      <c r="L51" s="2">
        <v>3</v>
      </c>
    </row>
    <row r="52" spans="1:12" ht="30" customHeight="1">
      <c r="A52" s="22"/>
      <c r="B52" s="22"/>
      <c r="C52" s="25"/>
      <c r="D52" s="28"/>
      <c r="E52" s="2" t="s">
        <v>67</v>
      </c>
      <c r="F52" s="2" t="s">
        <v>194</v>
      </c>
      <c r="G52" s="2">
        <v>64</v>
      </c>
      <c r="H52" s="2">
        <f t="shared" si="0"/>
        <v>32</v>
      </c>
      <c r="I52" s="2">
        <v>73.8</v>
      </c>
      <c r="J52" s="14">
        <f t="shared" si="1"/>
        <v>36.9</v>
      </c>
      <c r="K52" s="14">
        <f t="shared" si="2"/>
        <v>68.9</v>
      </c>
      <c r="L52" s="2">
        <v>4</v>
      </c>
    </row>
    <row r="53" spans="1:12" ht="30" customHeight="1">
      <c r="A53" s="36" t="s">
        <v>2</v>
      </c>
      <c r="B53" s="36" t="s">
        <v>195</v>
      </c>
      <c r="C53" s="38" t="s">
        <v>164</v>
      </c>
      <c r="D53" s="37">
        <v>1</v>
      </c>
      <c r="E53" s="2" t="s">
        <v>72</v>
      </c>
      <c r="F53" s="2" t="s">
        <v>194</v>
      </c>
      <c r="G53" s="2">
        <v>68</v>
      </c>
      <c r="H53" s="2">
        <f t="shared" si="0"/>
        <v>34</v>
      </c>
      <c r="I53" s="2">
        <v>81.6</v>
      </c>
      <c r="J53" s="14">
        <f t="shared" si="1"/>
        <v>40.8</v>
      </c>
      <c r="K53" s="14">
        <f t="shared" si="2"/>
        <v>74.8</v>
      </c>
      <c r="L53" s="2">
        <v>1</v>
      </c>
    </row>
    <row r="54" spans="1:12" ht="30" customHeight="1">
      <c r="A54" s="36"/>
      <c r="B54" s="36"/>
      <c r="C54" s="38"/>
      <c r="D54" s="37"/>
      <c r="E54" s="2" t="s">
        <v>74</v>
      </c>
      <c r="F54" s="2" t="s">
        <v>194</v>
      </c>
      <c r="G54" s="2">
        <v>65</v>
      </c>
      <c r="H54" s="2">
        <f>G54*0.5</f>
        <v>32.5</v>
      </c>
      <c r="I54" s="2">
        <v>80</v>
      </c>
      <c r="J54" s="14">
        <f>I54*0.5</f>
        <v>40</v>
      </c>
      <c r="K54" s="14">
        <f>H54+J54</f>
        <v>72.5</v>
      </c>
      <c r="L54" s="2">
        <v>2</v>
      </c>
    </row>
    <row r="55" spans="1:12" ht="30" customHeight="1">
      <c r="A55" s="36"/>
      <c r="B55" s="36"/>
      <c r="C55" s="38"/>
      <c r="D55" s="37"/>
      <c r="E55" s="2" t="s">
        <v>73</v>
      </c>
      <c r="F55" s="2" t="s">
        <v>194</v>
      </c>
      <c r="G55" s="2">
        <v>65</v>
      </c>
      <c r="H55" s="2">
        <f t="shared" si="0"/>
        <v>32.5</v>
      </c>
      <c r="I55" s="2">
        <v>75.6</v>
      </c>
      <c r="J55" s="14">
        <f t="shared" si="1"/>
        <v>37.8</v>
      </c>
      <c r="K55" s="14">
        <f t="shared" si="2"/>
        <v>70.3</v>
      </c>
      <c r="L55" s="2">
        <v>3</v>
      </c>
    </row>
    <row r="56" spans="1:12" ht="30" customHeight="1">
      <c r="A56" s="36" t="s">
        <v>3</v>
      </c>
      <c r="B56" s="36" t="s">
        <v>195</v>
      </c>
      <c r="C56" s="38" t="s">
        <v>165</v>
      </c>
      <c r="D56" s="37">
        <v>1</v>
      </c>
      <c r="E56" s="2" t="s">
        <v>75</v>
      </c>
      <c r="F56" s="2" t="s">
        <v>194</v>
      </c>
      <c r="G56" s="2">
        <v>63</v>
      </c>
      <c r="H56" s="2">
        <f t="shared" si="0"/>
        <v>31.5</v>
      </c>
      <c r="I56" s="2">
        <v>76.8</v>
      </c>
      <c r="J56" s="14">
        <f t="shared" si="1"/>
        <v>38.4</v>
      </c>
      <c r="K56" s="14">
        <f t="shared" si="2"/>
        <v>69.9</v>
      </c>
      <c r="L56" s="2">
        <v>1</v>
      </c>
    </row>
    <row r="57" spans="1:12" ht="30" customHeight="1">
      <c r="A57" s="36"/>
      <c r="B57" s="36"/>
      <c r="C57" s="38"/>
      <c r="D57" s="37"/>
      <c r="E57" s="2" t="s">
        <v>76</v>
      </c>
      <c r="F57" s="2" t="s">
        <v>194</v>
      </c>
      <c r="G57" s="2">
        <v>56</v>
      </c>
      <c r="H57" s="2">
        <f t="shared" si="0"/>
        <v>28</v>
      </c>
      <c r="I57" s="2">
        <v>73</v>
      </c>
      <c r="J57" s="14">
        <f t="shared" si="1"/>
        <v>36.5</v>
      </c>
      <c r="K57" s="14">
        <f t="shared" si="2"/>
        <v>64.5</v>
      </c>
      <c r="L57" s="2">
        <v>2</v>
      </c>
    </row>
    <row r="58" spans="1:12" ht="30" customHeight="1">
      <c r="A58" s="36" t="s">
        <v>4</v>
      </c>
      <c r="B58" s="36" t="s">
        <v>195</v>
      </c>
      <c r="C58" s="38" t="s">
        <v>166</v>
      </c>
      <c r="D58" s="37">
        <v>1</v>
      </c>
      <c r="E58" s="2" t="s">
        <v>77</v>
      </c>
      <c r="F58" s="2" t="s">
        <v>194</v>
      </c>
      <c r="G58" s="2">
        <v>73</v>
      </c>
      <c r="H58" s="2">
        <f t="shared" si="0"/>
        <v>36.5</v>
      </c>
      <c r="I58" s="2">
        <v>80</v>
      </c>
      <c r="J58" s="14">
        <f t="shared" si="1"/>
        <v>40</v>
      </c>
      <c r="K58" s="14">
        <f t="shared" si="2"/>
        <v>76.5</v>
      </c>
      <c r="L58" s="2">
        <v>1</v>
      </c>
    </row>
    <row r="59" spans="1:12" ht="30" customHeight="1">
      <c r="A59" s="36"/>
      <c r="B59" s="36"/>
      <c r="C59" s="38"/>
      <c r="D59" s="37"/>
      <c r="E59" s="2" t="s">
        <v>78</v>
      </c>
      <c r="F59" s="2" t="s">
        <v>194</v>
      </c>
      <c r="G59" s="2">
        <v>72</v>
      </c>
      <c r="H59" s="2">
        <f t="shared" si="0"/>
        <v>36</v>
      </c>
      <c r="I59" s="2">
        <v>79.8</v>
      </c>
      <c r="J59" s="14">
        <f t="shared" si="1"/>
        <v>39.9</v>
      </c>
      <c r="K59" s="14">
        <f t="shared" si="2"/>
        <v>75.9</v>
      </c>
      <c r="L59" s="2">
        <v>2</v>
      </c>
    </row>
    <row r="60" spans="1:12" ht="30" customHeight="1">
      <c r="A60" s="36"/>
      <c r="B60" s="36"/>
      <c r="C60" s="38"/>
      <c r="D60" s="37"/>
      <c r="E60" s="2" t="s">
        <v>79</v>
      </c>
      <c r="F60" s="2" t="s">
        <v>194</v>
      </c>
      <c r="G60" s="2">
        <v>61</v>
      </c>
      <c r="H60" s="2">
        <f t="shared" si="0"/>
        <v>30.5</v>
      </c>
      <c r="I60" s="2">
        <v>73.8</v>
      </c>
      <c r="J60" s="14">
        <f t="shared" si="1"/>
        <v>36.9</v>
      </c>
      <c r="K60" s="14">
        <f t="shared" si="2"/>
        <v>67.4</v>
      </c>
      <c r="L60" s="2">
        <v>3</v>
      </c>
    </row>
    <row r="61" spans="1:12" ht="30" customHeight="1">
      <c r="A61" s="36" t="s">
        <v>5</v>
      </c>
      <c r="B61" s="36" t="s">
        <v>195</v>
      </c>
      <c r="C61" s="38" t="s">
        <v>167</v>
      </c>
      <c r="D61" s="37">
        <v>1</v>
      </c>
      <c r="E61" s="2" t="s">
        <v>80</v>
      </c>
      <c r="F61" s="2" t="s">
        <v>194</v>
      </c>
      <c r="G61" s="2">
        <v>70</v>
      </c>
      <c r="H61" s="2">
        <f t="shared" si="0"/>
        <v>35</v>
      </c>
      <c r="I61" s="2">
        <v>78.6</v>
      </c>
      <c r="J61" s="14">
        <f t="shared" si="1"/>
        <v>39.3</v>
      </c>
      <c r="K61" s="14">
        <f t="shared" si="2"/>
        <v>74.3</v>
      </c>
      <c r="L61" s="2">
        <v>1</v>
      </c>
    </row>
    <row r="62" spans="1:12" ht="30" customHeight="1">
      <c r="A62" s="36"/>
      <c r="B62" s="36"/>
      <c r="C62" s="38"/>
      <c r="D62" s="37"/>
      <c r="E62" s="2" t="s">
        <v>82</v>
      </c>
      <c r="F62" s="2" t="s">
        <v>194</v>
      </c>
      <c r="G62" s="2">
        <v>65</v>
      </c>
      <c r="H62" s="2">
        <f>G62*0.5</f>
        <v>32.5</v>
      </c>
      <c r="I62" s="2">
        <v>83.4</v>
      </c>
      <c r="J62" s="14">
        <f>I62*0.5</f>
        <v>41.7</v>
      </c>
      <c r="K62" s="14">
        <f>H62+J62</f>
        <v>74.2</v>
      </c>
      <c r="L62" s="2">
        <v>2</v>
      </c>
    </row>
    <row r="63" spans="1:12" ht="30" customHeight="1">
      <c r="A63" s="36"/>
      <c r="B63" s="36"/>
      <c r="C63" s="38"/>
      <c r="D63" s="37"/>
      <c r="E63" s="2" t="s">
        <v>81</v>
      </c>
      <c r="F63" s="2" t="s">
        <v>194</v>
      </c>
      <c r="G63" s="2">
        <v>67</v>
      </c>
      <c r="H63" s="2">
        <f t="shared" si="0"/>
        <v>33.5</v>
      </c>
      <c r="I63" s="2">
        <v>79.2</v>
      </c>
      <c r="J63" s="14">
        <f t="shared" si="1"/>
        <v>39.6</v>
      </c>
      <c r="K63" s="14">
        <f t="shared" si="2"/>
        <v>73.1</v>
      </c>
      <c r="L63" s="2">
        <v>3</v>
      </c>
    </row>
    <row r="64" spans="1:12" ht="30" customHeight="1">
      <c r="A64" s="36" t="s">
        <v>6</v>
      </c>
      <c r="B64" s="36" t="s">
        <v>195</v>
      </c>
      <c r="C64" s="38" t="s">
        <v>168</v>
      </c>
      <c r="D64" s="37">
        <v>1</v>
      </c>
      <c r="E64" s="2" t="s">
        <v>83</v>
      </c>
      <c r="F64" s="2" t="s">
        <v>194</v>
      </c>
      <c r="G64" s="2">
        <v>72</v>
      </c>
      <c r="H64" s="2">
        <f t="shared" si="0"/>
        <v>36</v>
      </c>
      <c r="I64" s="2">
        <v>84.4</v>
      </c>
      <c r="J64" s="14">
        <f t="shared" si="1"/>
        <v>42.2</v>
      </c>
      <c r="K64" s="14">
        <f t="shared" si="2"/>
        <v>78.2</v>
      </c>
      <c r="L64" s="2">
        <v>1</v>
      </c>
    </row>
    <row r="65" spans="1:12" ht="30" customHeight="1">
      <c r="A65" s="36"/>
      <c r="B65" s="36"/>
      <c r="C65" s="38"/>
      <c r="D65" s="37"/>
      <c r="E65" s="2" t="s">
        <v>188</v>
      </c>
      <c r="F65" s="2" t="s">
        <v>194</v>
      </c>
      <c r="G65" s="2">
        <v>68</v>
      </c>
      <c r="H65" s="2">
        <f>G65*0.5</f>
        <v>34</v>
      </c>
      <c r="I65" s="2">
        <v>78.6</v>
      </c>
      <c r="J65" s="14">
        <f>I65*0.5</f>
        <v>39.3</v>
      </c>
      <c r="K65" s="14">
        <f>H65+J65</f>
        <v>73.3</v>
      </c>
      <c r="L65" s="2">
        <v>2</v>
      </c>
    </row>
    <row r="66" spans="1:12" ht="30" customHeight="1">
      <c r="A66" s="36"/>
      <c r="B66" s="36"/>
      <c r="C66" s="38"/>
      <c r="D66" s="37"/>
      <c r="E66" s="2" t="s">
        <v>84</v>
      </c>
      <c r="F66" s="2" t="s">
        <v>194</v>
      </c>
      <c r="G66" s="2">
        <v>72</v>
      </c>
      <c r="H66" s="2">
        <f t="shared" si="0"/>
        <v>36</v>
      </c>
      <c r="I66" s="2">
        <v>72.8</v>
      </c>
      <c r="J66" s="14">
        <f t="shared" si="1"/>
        <v>36.4</v>
      </c>
      <c r="K66" s="14">
        <f t="shared" si="2"/>
        <v>72.4</v>
      </c>
      <c r="L66" s="2">
        <v>3</v>
      </c>
    </row>
    <row r="67" spans="1:12" ht="30" customHeight="1">
      <c r="A67" s="1" t="s">
        <v>7</v>
      </c>
      <c r="B67" s="1" t="s">
        <v>195</v>
      </c>
      <c r="C67" s="2" t="s">
        <v>169</v>
      </c>
      <c r="D67" s="3">
        <v>1</v>
      </c>
      <c r="E67" s="2" t="s">
        <v>85</v>
      </c>
      <c r="F67" s="2" t="s">
        <v>194</v>
      </c>
      <c r="G67" s="2">
        <v>54</v>
      </c>
      <c r="H67" s="2">
        <f t="shared" si="0"/>
        <v>27</v>
      </c>
      <c r="I67" s="2">
        <v>81.7</v>
      </c>
      <c r="J67" s="14">
        <f t="shared" si="1"/>
        <v>40.85</v>
      </c>
      <c r="K67" s="14">
        <f t="shared" si="2"/>
        <v>67.85</v>
      </c>
      <c r="L67" s="2">
        <v>1</v>
      </c>
    </row>
    <row r="68" spans="1:12" ht="30" customHeight="1">
      <c r="A68" s="29" t="s">
        <v>8</v>
      </c>
      <c r="B68" s="29" t="s">
        <v>195</v>
      </c>
      <c r="C68" s="32" t="s">
        <v>170</v>
      </c>
      <c r="D68" s="16">
        <v>1</v>
      </c>
      <c r="E68" s="4" t="s">
        <v>87</v>
      </c>
      <c r="F68" s="4" t="s">
        <v>194</v>
      </c>
      <c r="G68" s="4">
        <v>64</v>
      </c>
      <c r="H68" s="2">
        <f>G68*0.5</f>
        <v>32</v>
      </c>
      <c r="I68" s="4">
        <v>87.7</v>
      </c>
      <c r="J68" s="14">
        <f>I68*0.5</f>
        <v>43.85</v>
      </c>
      <c r="K68" s="14">
        <f>H68+J68</f>
        <v>75.85</v>
      </c>
      <c r="L68" s="4">
        <v>1</v>
      </c>
    </row>
    <row r="69" spans="1:12" ht="30" customHeight="1">
      <c r="A69" s="30"/>
      <c r="B69" s="30"/>
      <c r="C69" s="33"/>
      <c r="D69" s="17"/>
      <c r="E69" s="4" t="s">
        <v>86</v>
      </c>
      <c r="F69" s="4" t="s">
        <v>194</v>
      </c>
      <c r="G69" s="4">
        <v>67</v>
      </c>
      <c r="H69" s="2">
        <f aca="true" t="shared" si="3" ref="H69:H132">G69*0.5</f>
        <v>33.5</v>
      </c>
      <c r="I69" s="4">
        <v>62.8</v>
      </c>
      <c r="J69" s="14">
        <f aca="true" t="shared" si="4" ref="J69:J132">I69*0.5</f>
        <v>31.4</v>
      </c>
      <c r="K69" s="14">
        <f aca="true" t="shared" si="5" ref="K69:K132">H69+J69</f>
        <v>64.9</v>
      </c>
      <c r="L69" s="4">
        <v>2</v>
      </c>
    </row>
    <row r="70" spans="1:12" ht="30" customHeight="1">
      <c r="A70" s="31"/>
      <c r="B70" s="31"/>
      <c r="C70" s="34"/>
      <c r="D70" s="18"/>
      <c r="E70" s="4" t="s">
        <v>88</v>
      </c>
      <c r="F70" s="4" t="s">
        <v>194</v>
      </c>
      <c r="G70" s="4">
        <v>55</v>
      </c>
      <c r="H70" s="2">
        <f t="shared" si="3"/>
        <v>27.5</v>
      </c>
      <c r="I70" s="4">
        <v>54.6</v>
      </c>
      <c r="J70" s="14">
        <f t="shared" si="4"/>
        <v>27.3</v>
      </c>
      <c r="K70" s="14">
        <f t="shared" si="5"/>
        <v>54.8</v>
      </c>
      <c r="L70" s="4">
        <v>3</v>
      </c>
    </row>
    <row r="71" spans="1:12" ht="30" customHeight="1">
      <c r="A71" s="39" t="s">
        <v>9</v>
      </c>
      <c r="B71" s="39" t="s">
        <v>195</v>
      </c>
      <c r="C71" s="40" t="s">
        <v>171</v>
      </c>
      <c r="D71" s="19">
        <v>1</v>
      </c>
      <c r="E71" s="4" t="s">
        <v>89</v>
      </c>
      <c r="F71" s="4" t="s">
        <v>194</v>
      </c>
      <c r="G71" s="4">
        <v>72</v>
      </c>
      <c r="H71" s="2">
        <f t="shared" si="3"/>
        <v>36</v>
      </c>
      <c r="I71" s="4">
        <v>81.3</v>
      </c>
      <c r="J71" s="14">
        <f t="shared" si="4"/>
        <v>40.65</v>
      </c>
      <c r="K71" s="14">
        <f t="shared" si="5"/>
        <v>76.65</v>
      </c>
      <c r="L71" s="4">
        <v>1</v>
      </c>
    </row>
    <row r="72" spans="1:12" ht="30" customHeight="1">
      <c r="A72" s="39"/>
      <c r="B72" s="39"/>
      <c r="C72" s="40"/>
      <c r="D72" s="19"/>
      <c r="E72" s="4" t="s">
        <v>91</v>
      </c>
      <c r="F72" s="4" t="s">
        <v>194</v>
      </c>
      <c r="G72" s="4">
        <v>66</v>
      </c>
      <c r="H72" s="2">
        <f>G72*0.5</f>
        <v>33</v>
      </c>
      <c r="I72" s="4">
        <v>81</v>
      </c>
      <c r="J72" s="14">
        <f>I72*0.5</f>
        <v>40.5</v>
      </c>
      <c r="K72" s="14">
        <f>H72+J72</f>
        <v>73.5</v>
      </c>
      <c r="L72" s="4">
        <v>2</v>
      </c>
    </row>
    <row r="73" spans="1:12" ht="30" customHeight="1">
      <c r="A73" s="39"/>
      <c r="B73" s="39"/>
      <c r="C73" s="40"/>
      <c r="D73" s="19"/>
      <c r="E73" s="4" t="s">
        <v>90</v>
      </c>
      <c r="F73" s="4" t="s">
        <v>194</v>
      </c>
      <c r="G73" s="4">
        <v>70</v>
      </c>
      <c r="H73" s="2">
        <f t="shared" si="3"/>
        <v>35</v>
      </c>
      <c r="I73" s="4">
        <v>68</v>
      </c>
      <c r="J73" s="14">
        <f t="shared" si="4"/>
        <v>34</v>
      </c>
      <c r="K73" s="14">
        <f t="shared" si="5"/>
        <v>69</v>
      </c>
      <c r="L73" s="4">
        <v>3</v>
      </c>
    </row>
    <row r="74" spans="1:12" ht="30" customHeight="1">
      <c r="A74" s="29" t="s">
        <v>10</v>
      </c>
      <c r="B74" s="29" t="s">
        <v>195</v>
      </c>
      <c r="C74" s="32" t="s">
        <v>172</v>
      </c>
      <c r="D74" s="16">
        <v>1</v>
      </c>
      <c r="E74" s="4" t="s">
        <v>93</v>
      </c>
      <c r="F74" s="4" t="s">
        <v>194</v>
      </c>
      <c r="G74" s="4">
        <v>71</v>
      </c>
      <c r="H74" s="2">
        <f>G74*0.5</f>
        <v>35.5</v>
      </c>
      <c r="I74" s="4">
        <v>88.9</v>
      </c>
      <c r="J74" s="14">
        <f>I74*0.5</f>
        <v>44.45</v>
      </c>
      <c r="K74" s="14">
        <f>H74+J74</f>
        <v>79.95</v>
      </c>
      <c r="L74" s="4">
        <v>1</v>
      </c>
    </row>
    <row r="75" spans="1:12" ht="30" customHeight="1">
      <c r="A75" s="30"/>
      <c r="B75" s="30"/>
      <c r="C75" s="33"/>
      <c r="D75" s="17"/>
      <c r="E75" s="4" t="s">
        <v>92</v>
      </c>
      <c r="F75" s="4" t="s">
        <v>194</v>
      </c>
      <c r="G75" s="4">
        <v>80</v>
      </c>
      <c r="H75" s="2">
        <f t="shared" si="3"/>
        <v>40</v>
      </c>
      <c r="I75" s="4">
        <v>54.2</v>
      </c>
      <c r="J75" s="14">
        <f t="shared" si="4"/>
        <v>27.1</v>
      </c>
      <c r="K75" s="14">
        <f t="shared" si="5"/>
        <v>67.1</v>
      </c>
      <c r="L75" s="4">
        <v>2</v>
      </c>
    </row>
    <row r="76" spans="1:12" ht="30" customHeight="1">
      <c r="A76" s="31"/>
      <c r="B76" s="31"/>
      <c r="C76" s="34"/>
      <c r="D76" s="18"/>
      <c r="E76" s="4" t="s">
        <v>94</v>
      </c>
      <c r="F76" s="4" t="s">
        <v>194</v>
      </c>
      <c r="G76" s="4">
        <v>70</v>
      </c>
      <c r="H76" s="2">
        <f t="shared" si="3"/>
        <v>35</v>
      </c>
      <c r="I76" s="4">
        <v>54.9</v>
      </c>
      <c r="J76" s="14">
        <f t="shared" si="4"/>
        <v>27.45</v>
      </c>
      <c r="K76" s="14">
        <f t="shared" si="5"/>
        <v>62.45</v>
      </c>
      <c r="L76" s="4">
        <v>3</v>
      </c>
    </row>
    <row r="77" spans="1:12" ht="30" customHeight="1">
      <c r="A77" s="29" t="s">
        <v>11</v>
      </c>
      <c r="B77" s="29" t="s">
        <v>195</v>
      </c>
      <c r="C77" s="32" t="s">
        <v>173</v>
      </c>
      <c r="D77" s="16">
        <v>1</v>
      </c>
      <c r="E77" s="4" t="s">
        <v>96</v>
      </c>
      <c r="F77" s="4" t="s">
        <v>194</v>
      </c>
      <c r="G77" s="4">
        <v>73</v>
      </c>
      <c r="H77" s="2">
        <f>G77*0.5</f>
        <v>36.5</v>
      </c>
      <c r="I77" s="4">
        <v>79.6</v>
      </c>
      <c r="J77" s="14">
        <f>I77*0.5</f>
        <v>39.8</v>
      </c>
      <c r="K77" s="14">
        <f>H77+J77</f>
        <v>76.3</v>
      </c>
      <c r="L77" s="4">
        <v>1</v>
      </c>
    </row>
    <row r="78" spans="1:12" ht="30" customHeight="1">
      <c r="A78" s="30"/>
      <c r="B78" s="30"/>
      <c r="C78" s="33"/>
      <c r="D78" s="17"/>
      <c r="E78" s="4" t="s">
        <v>95</v>
      </c>
      <c r="F78" s="4" t="s">
        <v>194</v>
      </c>
      <c r="G78" s="4">
        <v>73</v>
      </c>
      <c r="H78" s="2">
        <f t="shared" si="3"/>
        <v>36.5</v>
      </c>
      <c r="I78" s="4">
        <v>79.2</v>
      </c>
      <c r="J78" s="14">
        <f t="shared" si="4"/>
        <v>39.6</v>
      </c>
      <c r="K78" s="14">
        <f t="shared" si="5"/>
        <v>76.1</v>
      </c>
      <c r="L78" s="4">
        <v>2</v>
      </c>
    </row>
    <row r="79" spans="1:12" ht="30" customHeight="1">
      <c r="A79" s="31"/>
      <c r="B79" s="31"/>
      <c r="C79" s="34"/>
      <c r="D79" s="18"/>
      <c r="E79" s="4" t="s">
        <v>97</v>
      </c>
      <c r="F79" s="4" t="s">
        <v>194</v>
      </c>
      <c r="G79" s="4">
        <v>68</v>
      </c>
      <c r="H79" s="2">
        <f t="shared" si="3"/>
        <v>34</v>
      </c>
      <c r="I79" s="4">
        <v>83.6</v>
      </c>
      <c r="J79" s="14">
        <f t="shared" si="4"/>
        <v>41.8</v>
      </c>
      <c r="K79" s="14">
        <f t="shared" si="5"/>
        <v>75.8</v>
      </c>
      <c r="L79" s="4">
        <v>3</v>
      </c>
    </row>
    <row r="80" spans="1:12" ht="30" customHeight="1">
      <c r="A80" s="39" t="s">
        <v>12</v>
      </c>
      <c r="B80" s="39" t="s">
        <v>195</v>
      </c>
      <c r="C80" s="40" t="s">
        <v>174</v>
      </c>
      <c r="D80" s="19">
        <v>1</v>
      </c>
      <c r="E80" s="4" t="s">
        <v>98</v>
      </c>
      <c r="F80" s="4" t="s">
        <v>194</v>
      </c>
      <c r="G80" s="4">
        <v>76</v>
      </c>
      <c r="H80" s="2">
        <f t="shared" si="3"/>
        <v>38</v>
      </c>
      <c r="I80" s="4">
        <v>79.4</v>
      </c>
      <c r="J80" s="14">
        <f t="shared" si="4"/>
        <v>39.7</v>
      </c>
      <c r="K80" s="14">
        <f t="shared" si="5"/>
        <v>77.7</v>
      </c>
      <c r="L80" s="4">
        <v>1</v>
      </c>
    </row>
    <row r="81" spans="1:12" ht="30" customHeight="1">
      <c r="A81" s="39"/>
      <c r="B81" s="39"/>
      <c r="C81" s="40"/>
      <c r="D81" s="19"/>
      <c r="E81" s="4" t="s">
        <v>99</v>
      </c>
      <c r="F81" s="4" t="s">
        <v>194</v>
      </c>
      <c r="G81" s="4">
        <v>70</v>
      </c>
      <c r="H81" s="2">
        <f t="shared" si="3"/>
        <v>35</v>
      </c>
      <c r="I81" s="4">
        <v>80.6</v>
      </c>
      <c r="J81" s="14">
        <f t="shared" si="4"/>
        <v>40.3</v>
      </c>
      <c r="K81" s="14">
        <f t="shared" si="5"/>
        <v>75.3</v>
      </c>
      <c r="L81" s="4">
        <v>2</v>
      </c>
    </row>
    <row r="82" spans="1:12" ht="30" customHeight="1">
      <c r="A82" s="39"/>
      <c r="B82" s="39"/>
      <c r="C82" s="40"/>
      <c r="D82" s="19"/>
      <c r="E82" s="4" t="s">
        <v>100</v>
      </c>
      <c r="F82" s="4" t="s">
        <v>194</v>
      </c>
      <c r="G82" s="4">
        <v>65</v>
      </c>
      <c r="H82" s="2">
        <f t="shared" si="3"/>
        <v>32.5</v>
      </c>
      <c r="I82" s="4">
        <v>82.6</v>
      </c>
      <c r="J82" s="14">
        <f t="shared" si="4"/>
        <v>41.3</v>
      </c>
      <c r="K82" s="14">
        <f t="shared" si="5"/>
        <v>73.8</v>
      </c>
      <c r="L82" s="4">
        <v>3</v>
      </c>
    </row>
    <row r="83" spans="1:12" ht="30" customHeight="1">
      <c r="A83" s="39" t="s">
        <v>13</v>
      </c>
      <c r="B83" s="39" t="s">
        <v>195</v>
      </c>
      <c r="C83" s="40" t="s">
        <v>175</v>
      </c>
      <c r="D83" s="19">
        <v>1</v>
      </c>
      <c r="E83" s="4" t="s">
        <v>101</v>
      </c>
      <c r="F83" s="4" t="s">
        <v>194</v>
      </c>
      <c r="G83" s="4">
        <v>71</v>
      </c>
      <c r="H83" s="2">
        <f t="shared" si="3"/>
        <v>35.5</v>
      </c>
      <c r="I83" s="4">
        <v>91.8</v>
      </c>
      <c r="J83" s="14">
        <f t="shared" si="4"/>
        <v>45.9</v>
      </c>
      <c r="K83" s="14">
        <f t="shared" si="5"/>
        <v>81.4</v>
      </c>
      <c r="L83" s="4">
        <v>1</v>
      </c>
    </row>
    <row r="84" spans="1:12" ht="30" customHeight="1">
      <c r="A84" s="39"/>
      <c r="B84" s="39"/>
      <c r="C84" s="40"/>
      <c r="D84" s="19"/>
      <c r="E84" s="4" t="s">
        <v>103</v>
      </c>
      <c r="F84" s="4" t="s">
        <v>194</v>
      </c>
      <c r="G84" s="4">
        <v>69</v>
      </c>
      <c r="H84" s="2">
        <f>G84*0.5</f>
        <v>34.5</v>
      </c>
      <c r="I84" s="4">
        <v>88.6</v>
      </c>
      <c r="J84" s="14">
        <f>I84*0.5</f>
        <v>44.3</v>
      </c>
      <c r="K84" s="14">
        <f>H84+J84</f>
        <v>78.8</v>
      </c>
      <c r="L84" s="4">
        <v>2</v>
      </c>
    </row>
    <row r="85" spans="1:12" ht="30" customHeight="1">
      <c r="A85" s="39"/>
      <c r="B85" s="39"/>
      <c r="C85" s="40"/>
      <c r="D85" s="19"/>
      <c r="E85" s="4" t="s">
        <v>102</v>
      </c>
      <c r="F85" s="4" t="s">
        <v>194</v>
      </c>
      <c r="G85" s="4">
        <v>71</v>
      </c>
      <c r="H85" s="2">
        <f t="shared" si="3"/>
        <v>35.5</v>
      </c>
      <c r="I85" s="4">
        <v>77.8</v>
      </c>
      <c r="J85" s="14">
        <f t="shared" si="4"/>
        <v>38.9</v>
      </c>
      <c r="K85" s="14">
        <f t="shared" si="5"/>
        <v>74.4</v>
      </c>
      <c r="L85" s="4">
        <v>3</v>
      </c>
    </row>
    <row r="86" spans="1:12" ht="30" customHeight="1">
      <c r="A86" s="39" t="s">
        <v>14</v>
      </c>
      <c r="B86" s="39" t="s">
        <v>195</v>
      </c>
      <c r="C86" s="40" t="s">
        <v>176</v>
      </c>
      <c r="D86" s="19">
        <v>1</v>
      </c>
      <c r="E86" s="4" t="s">
        <v>104</v>
      </c>
      <c r="F86" s="4" t="s">
        <v>194</v>
      </c>
      <c r="G86" s="4">
        <v>76</v>
      </c>
      <c r="H86" s="2">
        <f t="shared" si="3"/>
        <v>38</v>
      </c>
      <c r="I86" s="4">
        <v>86.6</v>
      </c>
      <c r="J86" s="14">
        <f t="shared" si="4"/>
        <v>43.3</v>
      </c>
      <c r="K86" s="14">
        <f t="shared" si="5"/>
        <v>81.3</v>
      </c>
      <c r="L86" s="4">
        <v>1</v>
      </c>
    </row>
    <row r="87" spans="1:12" ht="30" customHeight="1">
      <c r="A87" s="39"/>
      <c r="B87" s="39"/>
      <c r="C87" s="40"/>
      <c r="D87" s="19"/>
      <c r="E87" s="4" t="s">
        <v>106</v>
      </c>
      <c r="F87" s="4" t="s">
        <v>194</v>
      </c>
      <c r="G87" s="4">
        <v>72</v>
      </c>
      <c r="H87" s="2">
        <f>G87*0.5</f>
        <v>36</v>
      </c>
      <c r="I87" s="4">
        <v>82.8</v>
      </c>
      <c r="J87" s="14">
        <f>I87*0.5</f>
        <v>41.4</v>
      </c>
      <c r="K87" s="14">
        <f>H87+J87</f>
        <v>77.4</v>
      </c>
      <c r="L87" s="4">
        <v>2</v>
      </c>
    </row>
    <row r="88" spans="1:12" ht="30" customHeight="1">
      <c r="A88" s="39"/>
      <c r="B88" s="39"/>
      <c r="C88" s="40"/>
      <c r="D88" s="19"/>
      <c r="E88" s="4" t="s">
        <v>105</v>
      </c>
      <c r="F88" s="4" t="s">
        <v>194</v>
      </c>
      <c r="G88" s="4">
        <v>75</v>
      </c>
      <c r="H88" s="2">
        <f t="shared" si="3"/>
        <v>37.5</v>
      </c>
      <c r="I88" s="4">
        <v>78.8</v>
      </c>
      <c r="J88" s="14">
        <f t="shared" si="4"/>
        <v>39.4</v>
      </c>
      <c r="K88" s="14">
        <f t="shared" si="5"/>
        <v>76.9</v>
      </c>
      <c r="L88" s="4">
        <v>3</v>
      </c>
    </row>
    <row r="89" spans="1:12" ht="30" customHeight="1">
      <c r="A89" s="29" t="s">
        <v>15</v>
      </c>
      <c r="B89" s="29" t="s">
        <v>195</v>
      </c>
      <c r="C89" s="16" t="s">
        <v>177</v>
      </c>
      <c r="D89" s="16">
        <v>2</v>
      </c>
      <c r="E89" s="6" t="s">
        <v>108</v>
      </c>
      <c r="F89" s="4" t="s">
        <v>194</v>
      </c>
      <c r="G89" s="6">
        <v>72</v>
      </c>
      <c r="H89" s="2">
        <f t="shared" si="3"/>
        <v>36</v>
      </c>
      <c r="I89" s="6">
        <v>81.8</v>
      </c>
      <c r="J89" s="14">
        <f t="shared" si="4"/>
        <v>40.9</v>
      </c>
      <c r="K89" s="14">
        <f t="shared" si="5"/>
        <v>76.9</v>
      </c>
      <c r="L89" s="6">
        <v>1</v>
      </c>
    </row>
    <row r="90" spans="1:12" ht="30" customHeight="1">
      <c r="A90" s="30"/>
      <c r="B90" s="30"/>
      <c r="C90" s="17"/>
      <c r="D90" s="17"/>
      <c r="E90" s="6" t="s">
        <v>109</v>
      </c>
      <c r="F90" s="4" t="s">
        <v>194</v>
      </c>
      <c r="G90" s="6">
        <v>71</v>
      </c>
      <c r="H90" s="2">
        <f t="shared" si="3"/>
        <v>35.5</v>
      </c>
      <c r="I90" s="6">
        <v>81.4</v>
      </c>
      <c r="J90" s="14">
        <f t="shared" si="4"/>
        <v>40.7</v>
      </c>
      <c r="K90" s="14">
        <f t="shared" si="5"/>
        <v>76.2</v>
      </c>
      <c r="L90" s="6">
        <v>2</v>
      </c>
    </row>
    <row r="91" spans="1:12" ht="30" customHeight="1">
      <c r="A91" s="30"/>
      <c r="B91" s="30"/>
      <c r="C91" s="17"/>
      <c r="D91" s="17"/>
      <c r="E91" s="12" t="s">
        <v>210</v>
      </c>
      <c r="F91" s="4" t="s">
        <v>194</v>
      </c>
      <c r="G91" s="6">
        <v>68</v>
      </c>
      <c r="H91" s="2">
        <f>G91*0.5</f>
        <v>34</v>
      </c>
      <c r="I91" s="6">
        <v>84</v>
      </c>
      <c r="J91" s="14">
        <f>I91*0.5</f>
        <v>42</v>
      </c>
      <c r="K91" s="14">
        <f>H91+J91</f>
        <v>76</v>
      </c>
      <c r="L91" s="6">
        <v>3</v>
      </c>
    </row>
    <row r="92" spans="1:12" ht="30" customHeight="1">
      <c r="A92" s="30"/>
      <c r="B92" s="30"/>
      <c r="C92" s="17"/>
      <c r="D92" s="17"/>
      <c r="E92" s="12" t="s">
        <v>209</v>
      </c>
      <c r="F92" s="4" t="s">
        <v>194</v>
      </c>
      <c r="G92" s="6">
        <v>68</v>
      </c>
      <c r="H92" s="2">
        <f>G92*0.5</f>
        <v>34</v>
      </c>
      <c r="I92" s="6">
        <v>74.6</v>
      </c>
      <c r="J92" s="14">
        <f>I92*0.5</f>
        <v>37.3</v>
      </c>
      <c r="K92" s="14">
        <f>H92+J92</f>
        <v>71.3</v>
      </c>
      <c r="L92" s="6">
        <v>4</v>
      </c>
    </row>
    <row r="93" spans="1:12" ht="30" customHeight="1">
      <c r="A93" s="30"/>
      <c r="B93" s="30"/>
      <c r="C93" s="17"/>
      <c r="D93" s="17"/>
      <c r="E93" s="6" t="s">
        <v>111</v>
      </c>
      <c r="F93" s="4" t="s">
        <v>194</v>
      </c>
      <c r="G93" s="6">
        <v>69</v>
      </c>
      <c r="H93" s="2">
        <f>G93*0.5</f>
        <v>34.5</v>
      </c>
      <c r="I93" s="6">
        <v>71.8</v>
      </c>
      <c r="J93" s="14">
        <f>I93*0.5</f>
        <v>35.9</v>
      </c>
      <c r="K93" s="14">
        <f>H93+J93</f>
        <v>70.4</v>
      </c>
      <c r="L93" s="6">
        <v>5</v>
      </c>
    </row>
    <row r="94" spans="1:12" ht="30" customHeight="1">
      <c r="A94" s="30"/>
      <c r="B94" s="30"/>
      <c r="C94" s="17"/>
      <c r="D94" s="17"/>
      <c r="E94" s="6" t="s">
        <v>107</v>
      </c>
      <c r="F94" s="4" t="s">
        <v>194</v>
      </c>
      <c r="G94" s="6">
        <v>72</v>
      </c>
      <c r="H94" s="2">
        <f>G94*0.5</f>
        <v>36</v>
      </c>
      <c r="I94" s="6">
        <v>67.4</v>
      </c>
      <c r="J94" s="14">
        <f>I94*0.5</f>
        <v>33.7</v>
      </c>
      <c r="K94" s="14">
        <f>H94+J94</f>
        <v>69.7</v>
      </c>
      <c r="L94" s="6">
        <v>6</v>
      </c>
    </row>
    <row r="95" spans="1:12" ht="30" customHeight="1">
      <c r="A95" s="30"/>
      <c r="B95" s="30"/>
      <c r="C95" s="17"/>
      <c r="D95" s="17"/>
      <c r="E95" s="12" t="s">
        <v>211</v>
      </c>
      <c r="F95" s="4" t="s">
        <v>194</v>
      </c>
      <c r="G95" s="6">
        <v>68</v>
      </c>
      <c r="H95" s="2">
        <f>G95*0.5</f>
        <v>34</v>
      </c>
      <c r="I95" s="6">
        <v>69.6</v>
      </c>
      <c r="J95" s="14">
        <f>I95*0.5</f>
        <v>34.8</v>
      </c>
      <c r="K95" s="14">
        <f>H95+J95</f>
        <v>68.8</v>
      </c>
      <c r="L95" s="6">
        <v>7</v>
      </c>
    </row>
    <row r="96" spans="1:12" s="8" customFormat="1" ht="30" customHeight="1">
      <c r="A96" s="31"/>
      <c r="B96" s="31"/>
      <c r="C96" s="18"/>
      <c r="D96" s="18"/>
      <c r="E96" s="6" t="s">
        <v>110</v>
      </c>
      <c r="F96" s="4" t="s">
        <v>194</v>
      </c>
      <c r="G96" s="6">
        <v>70</v>
      </c>
      <c r="H96" s="2">
        <f t="shared" si="3"/>
        <v>35</v>
      </c>
      <c r="I96" s="6">
        <v>66.6</v>
      </c>
      <c r="J96" s="14">
        <f t="shared" si="4"/>
        <v>33.3</v>
      </c>
      <c r="K96" s="14">
        <f t="shared" si="5"/>
        <v>68.3</v>
      </c>
      <c r="L96" s="6">
        <v>8</v>
      </c>
    </row>
    <row r="97" spans="1:12" s="8" customFormat="1" ht="30" customHeight="1">
      <c r="A97" s="29" t="s">
        <v>16</v>
      </c>
      <c r="B97" s="29" t="s">
        <v>193</v>
      </c>
      <c r="C97" s="32" t="s">
        <v>178</v>
      </c>
      <c r="D97" s="16">
        <v>1</v>
      </c>
      <c r="E97" s="4" t="s">
        <v>113</v>
      </c>
      <c r="F97" s="4" t="s">
        <v>194</v>
      </c>
      <c r="G97" s="4">
        <v>67</v>
      </c>
      <c r="H97" s="2">
        <f>G97*0.5</f>
        <v>33.5</v>
      </c>
      <c r="I97" s="4">
        <v>86.86</v>
      </c>
      <c r="J97" s="14">
        <f>I97*0.5</f>
        <v>43.43</v>
      </c>
      <c r="K97" s="14">
        <f>H97+J97</f>
        <v>76.93</v>
      </c>
      <c r="L97" s="4">
        <v>1</v>
      </c>
    </row>
    <row r="98" spans="1:12" ht="30" customHeight="1">
      <c r="A98" s="30"/>
      <c r="B98" s="30"/>
      <c r="C98" s="33"/>
      <c r="D98" s="17"/>
      <c r="E98" s="4" t="s">
        <v>112</v>
      </c>
      <c r="F98" s="4" t="s">
        <v>194</v>
      </c>
      <c r="G98" s="4">
        <v>70</v>
      </c>
      <c r="H98" s="2">
        <f t="shared" si="3"/>
        <v>35</v>
      </c>
      <c r="I98" s="4">
        <v>80.08</v>
      </c>
      <c r="J98" s="14">
        <f t="shared" si="4"/>
        <v>40.04</v>
      </c>
      <c r="K98" s="14">
        <f t="shared" si="5"/>
        <v>75.03999999999999</v>
      </c>
      <c r="L98" s="4">
        <v>2</v>
      </c>
    </row>
    <row r="99" spans="1:12" ht="30" customHeight="1">
      <c r="A99" s="30"/>
      <c r="B99" s="30"/>
      <c r="C99" s="33"/>
      <c r="D99" s="17"/>
      <c r="E99" s="4" t="s">
        <v>116</v>
      </c>
      <c r="F99" s="4" t="s">
        <v>194</v>
      </c>
      <c r="G99" s="4">
        <v>63</v>
      </c>
      <c r="H99" s="2">
        <f>G99*0.5</f>
        <v>31.5</v>
      </c>
      <c r="I99" s="4">
        <v>86.1</v>
      </c>
      <c r="J99" s="14">
        <f>I99*0.5</f>
        <v>43.05</v>
      </c>
      <c r="K99" s="14">
        <f>H99+J99</f>
        <v>74.55</v>
      </c>
      <c r="L99" s="4">
        <v>3</v>
      </c>
    </row>
    <row r="100" spans="1:12" ht="30" customHeight="1">
      <c r="A100" s="30"/>
      <c r="B100" s="30"/>
      <c r="C100" s="33"/>
      <c r="D100" s="17"/>
      <c r="E100" s="4" t="s">
        <v>114</v>
      </c>
      <c r="F100" s="4" t="s">
        <v>194</v>
      </c>
      <c r="G100" s="4">
        <v>63</v>
      </c>
      <c r="H100" s="2">
        <f t="shared" si="3"/>
        <v>31.5</v>
      </c>
      <c r="I100" s="4">
        <v>81.8</v>
      </c>
      <c r="J100" s="14">
        <f t="shared" si="4"/>
        <v>40.9</v>
      </c>
      <c r="K100" s="14">
        <f t="shared" si="5"/>
        <v>72.4</v>
      </c>
      <c r="L100" s="4">
        <v>4</v>
      </c>
    </row>
    <row r="101" spans="1:12" ht="30" customHeight="1">
      <c r="A101" s="31"/>
      <c r="B101" s="31"/>
      <c r="C101" s="34"/>
      <c r="D101" s="18"/>
      <c r="E101" s="4" t="s">
        <v>115</v>
      </c>
      <c r="F101" s="4" t="s">
        <v>194</v>
      </c>
      <c r="G101" s="4">
        <v>63</v>
      </c>
      <c r="H101" s="2">
        <f t="shared" si="3"/>
        <v>31.5</v>
      </c>
      <c r="I101" s="4">
        <v>72.44</v>
      </c>
      <c r="J101" s="14">
        <f t="shared" si="4"/>
        <v>36.22</v>
      </c>
      <c r="K101" s="14">
        <f t="shared" si="5"/>
        <v>67.72</v>
      </c>
      <c r="L101" s="4">
        <v>5</v>
      </c>
    </row>
    <row r="102" spans="1:12" ht="30" customHeight="1">
      <c r="A102" s="39" t="s">
        <v>17</v>
      </c>
      <c r="B102" s="39" t="s">
        <v>195</v>
      </c>
      <c r="C102" s="40" t="s">
        <v>179</v>
      </c>
      <c r="D102" s="19">
        <v>1</v>
      </c>
      <c r="E102" s="4" t="s">
        <v>33</v>
      </c>
      <c r="F102" s="4" t="s">
        <v>194</v>
      </c>
      <c r="G102" s="4">
        <v>66</v>
      </c>
      <c r="H102" s="2">
        <f t="shared" si="3"/>
        <v>33</v>
      </c>
      <c r="I102" s="4">
        <v>82.6</v>
      </c>
      <c r="J102" s="14">
        <f t="shared" si="4"/>
        <v>41.3</v>
      </c>
      <c r="K102" s="14">
        <f t="shared" si="5"/>
        <v>74.3</v>
      </c>
      <c r="L102" s="4">
        <v>1</v>
      </c>
    </row>
    <row r="103" spans="1:12" ht="30" customHeight="1">
      <c r="A103" s="39"/>
      <c r="B103" s="39"/>
      <c r="C103" s="40"/>
      <c r="D103" s="19"/>
      <c r="E103" s="4" t="s">
        <v>117</v>
      </c>
      <c r="F103" s="4" t="s">
        <v>194</v>
      </c>
      <c r="G103" s="4">
        <v>63</v>
      </c>
      <c r="H103" s="2">
        <f t="shared" si="3"/>
        <v>31.5</v>
      </c>
      <c r="I103" s="4">
        <v>84.8</v>
      </c>
      <c r="J103" s="14">
        <f t="shared" si="4"/>
        <v>42.4</v>
      </c>
      <c r="K103" s="14">
        <f t="shared" si="5"/>
        <v>73.9</v>
      </c>
      <c r="L103" s="4">
        <v>2</v>
      </c>
    </row>
    <row r="104" spans="1:12" ht="30" customHeight="1">
      <c r="A104" s="39"/>
      <c r="B104" s="39"/>
      <c r="C104" s="40"/>
      <c r="D104" s="19"/>
      <c r="E104" s="4" t="s">
        <v>118</v>
      </c>
      <c r="F104" s="4" t="s">
        <v>194</v>
      </c>
      <c r="G104" s="4">
        <v>62</v>
      </c>
      <c r="H104" s="2">
        <f t="shared" si="3"/>
        <v>31</v>
      </c>
      <c r="I104" s="4">
        <v>82.6</v>
      </c>
      <c r="J104" s="14">
        <f t="shared" si="4"/>
        <v>41.3</v>
      </c>
      <c r="K104" s="14">
        <f t="shared" si="5"/>
        <v>72.3</v>
      </c>
      <c r="L104" s="4">
        <v>3</v>
      </c>
    </row>
    <row r="105" spans="1:12" ht="30" customHeight="1">
      <c r="A105" s="39" t="s">
        <v>18</v>
      </c>
      <c r="B105" s="39" t="s">
        <v>195</v>
      </c>
      <c r="C105" s="40">
        <v>10150201</v>
      </c>
      <c r="D105" s="19">
        <v>2</v>
      </c>
      <c r="E105" s="4" t="s">
        <v>119</v>
      </c>
      <c r="F105" s="4" t="s">
        <v>194</v>
      </c>
      <c r="G105" s="4">
        <v>74</v>
      </c>
      <c r="H105" s="2">
        <f t="shared" si="3"/>
        <v>37</v>
      </c>
      <c r="I105" s="4">
        <v>90.4</v>
      </c>
      <c r="J105" s="14">
        <f t="shared" si="4"/>
        <v>45.2</v>
      </c>
      <c r="K105" s="14">
        <f t="shared" si="5"/>
        <v>82.2</v>
      </c>
      <c r="L105" s="4">
        <v>1</v>
      </c>
    </row>
    <row r="106" spans="1:12" ht="30" customHeight="1">
      <c r="A106" s="39"/>
      <c r="B106" s="39"/>
      <c r="C106" s="40"/>
      <c r="D106" s="19"/>
      <c r="E106" s="4" t="s">
        <v>120</v>
      </c>
      <c r="F106" s="4" t="s">
        <v>194</v>
      </c>
      <c r="G106" s="4">
        <v>72</v>
      </c>
      <c r="H106" s="2">
        <f t="shared" si="3"/>
        <v>36</v>
      </c>
      <c r="I106" s="4">
        <v>89.4</v>
      </c>
      <c r="J106" s="14">
        <f t="shared" si="4"/>
        <v>44.7</v>
      </c>
      <c r="K106" s="14">
        <f t="shared" si="5"/>
        <v>80.7</v>
      </c>
      <c r="L106" s="4">
        <v>2</v>
      </c>
    </row>
    <row r="107" spans="1:12" ht="30" customHeight="1">
      <c r="A107" s="39"/>
      <c r="B107" s="39"/>
      <c r="C107" s="40"/>
      <c r="D107" s="19"/>
      <c r="E107" s="4" t="s">
        <v>122</v>
      </c>
      <c r="F107" s="4" t="s">
        <v>194</v>
      </c>
      <c r="G107" s="4">
        <v>67</v>
      </c>
      <c r="H107" s="2">
        <f t="shared" si="3"/>
        <v>33.5</v>
      </c>
      <c r="I107" s="4">
        <v>86.8</v>
      </c>
      <c r="J107" s="14">
        <f t="shared" si="4"/>
        <v>43.4</v>
      </c>
      <c r="K107" s="14">
        <f t="shared" si="5"/>
        <v>76.9</v>
      </c>
      <c r="L107" s="4">
        <v>3</v>
      </c>
    </row>
    <row r="108" spans="1:12" ht="30" customHeight="1">
      <c r="A108" s="39"/>
      <c r="B108" s="39"/>
      <c r="C108" s="40"/>
      <c r="D108" s="19"/>
      <c r="E108" s="4" t="s">
        <v>187</v>
      </c>
      <c r="F108" s="4" t="s">
        <v>194</v>
      </c>
      <c r="G108" s="4">
        <v>62</v>
      </c>
      <c r="H108" s="2">
        <f>G108*0.5</f>
        <v>31</v>
      </c>
      <c r="I108" s="4">
        <v>87.2</v>
      </c>
      <c r="J108" s="14">
        <f>I108*0.5</f>
        <v>43.6</v>
      </c>
      <c r="K108" s="14">
        <f>H108+J108</f>
        <v>74.6</v>
      </c>
      <c r="L108" s="4">
        <v>4</v>
      </c>
    </row>
    <row r="109" spans="1:12" ht="30" customHeight="1">
      <c r="A109" s="39"/>
      <c r="B109" s="39"/>
      <c r="C109" s="40"/>
      <c r="D109" s="19"/>
      <c r="E109" s="4" t="s">
        <v>123</v>
      </c>
      <c r="F109" s="4" t="s">
        <v>194</v>
      </c>
      <c r="G109" s="4">
        <v>62</v>
      </c>
      <c r="H109" s="2">
        <f t="shared" si="3"/>
        <v>31</v>
      </c>
      <c r="I109" s="4">
        <v>82.9</v>
      </c>
      <c r="J109" s="14">
        <f t="shared" si="4"/>
        <v>41.45</v>
      </c>
      <c r="K109" s="14">
        <f t="shared" si="5"/>
        <v>72.45</v>
      </c>
      <c r="L109" s="4">
        <v>5</v>
      </c>
    </row>
    <row r="110" spans="1:12" ht="30" customHeight="1">
      <c r="A110" s="39"/>
      <c r="B110" s="39"/>
      <c r="C110" s="40"/>
      <c r="D110" s="19"/>
      <c r="E110" s="4" t="s">
        <v>124</v>
      </c>
      <c r="F110" s="4" t="s">
        <v>194</v>
      </c>
      <c r="G110" s="4">
        <v>62</v>
      </c>
      <c r="H110" s="2">
        <f>G110*0.5</f>
        <v>31</v>
      </c>
      <c r="I110" s="4">
        <v>80.6</v>
      </c>
      <c r="J110" s="14">
        <f>I110*0.5</f>
        <v>40.3</v>
      </c>
      <c r="K110" s="14">
        <f>H110+J110</f>
        <v>71.3</v>
      </c>
      <c r="L110" s="4">
        <v>6</v>
      </c>
    </row>
    <row r="111" spans="1:12" ht="30" customHeight="1">
      <c r="A111" s="39"/>
      <c r="B111" s="39"/>
      <c r="C111" s="40"/>
      <c r="D111" s="19"/>
      <c r="E111" s="4" t="s">
        <v>121</v>
      </c>
      <c r="F111" s="4" t="s">
        <v>194</v>
      </c>
      <c r="G111" s="4">
        <v>70</v>
      </c>
      <c r="H111" s="2">
        <f>G111*0.5</f>
        <v>35</v>
      </c>
      <c r="I111" s="4"/>
      <c r="J111" s="14"/>
      <c r="K111" s="14">
        <f>H111+J111</f>
        <v>35</v>
      </c>
      <c r="L111" s="2" t="s">
        <v>212</v>
      </c>
    </row>
    <row r="112" spans="1:12" ht="30" customHeight="1">
      <c r="A112" s="39" t="s">
        <v>19</v>
      </c>
      <c r="B112" s="39" t="s">
        <v>195</v>
      </c>
      <c r="C112" s="40" t="s">
        <v>180</v>
      </c>
      <c r="D112" s="19">
        <v>1</v>
      </c>
      <c r="E112" s="4" t="s">
        <v>125</v>
      </c>
      <c r="F112" s="4" t="s">
        <v>194</v>
      </c>
      <c r="G112" s="4">
        <v>63</v>
      </c>
      <c r="H112" s="2">
        <f t="shared" si="3"/>
        <v>31.5</v>
      </c>
      <c r="I112" s="4">
        <v>88.4</v>
      </c>
      <c r="J112" s="14">
        <f t="shared" si="4"/>
        <v>44.2</v>
      </c>
      <c r="K112" s="14">
        <f t="shared" si="5"/>
        <v>75.7</v>
      </c>
      <c r="L112" s="4">
        <v>1</v>
      </c>
    </row>
    <row r="113" spans="1:12" ht="30" customHeight="1">
      <c r="A113" s="39"/>
      <c r="B113" s="39"/>
      <c r="C113" s="40"/>
      <c r="D113" s="19"/>
      <c r="E113" s="4" t="s">
        <v>126</v>
      </c>
      <c r="F113" s="4" t="s">
        <v>194</v>
      </c>
      <c r="G113" s="4">
        <v>59</v>
      </c>
      <c r="H113" s="2">
        <f t="shared" si="3"/>
        <v>29.5</v>
      </c>
      <c r="I113" s="4">
        <v>81.6</v>
      </c>
      <c r="J113" s="14">
        <f t="shared" si="4"/>
        <v>40.8</v>
      </c>
      <c r="K113" s="14">
        <f t="shared" si="5"/>
        <v>70.3</v>
      </c>
      <c r="L113" s="4">
        <v>2</v>
      </c>
    </row>
    <row r="114" spans="1:12" ht="30" customHeight="1">
      <c r="A114" s="39"/>
      <c r="B114" s="39"/>
      <c r="C114" s="40"/>
      <c r="D114" s="19"/>
      <c r="E114" s="4" t="s">
        <v>127</v>
      </c>
      <c r="F114" s="4" t="s">
        <v>194</v>
      </c>
      <c r="G114" s="4">
        <v>59</v>
      </c>
      <c r="H114" s="2">
        <f t="shared" si="3"/>
        <v>29.5</v>
      </c>
      <c r="I114" s="4">
        <v>81.5</v>
      </c>
      <c r="J114" s="14">
        <f t="shared" si="4"/>
        <v>40.75</v>
      </c>
      <c r="K114" s="14">
        <f t="shared" si="5"/>
        <v>70.25</v>
      </c>
      <c r="L114" s="4">
        <v>3</v>
      </c>
    </row>
    <row r="115" spans="1:12" ht="30" customHeight="1">
      <c r="A115" s="39" t="s">
        <v>20</v>
      </c>
      <c r="B115" s="39" t="s">
        <v>195</v>
      </c>
      <c r="C115" s="40" t="s">
        <v>181</v>
      </c>
      <c r="D115" s="19">
        <v>1</v>
      </c>
      <c r="E115" s="4" t="s">
        <v>128</v>
      </c>
      <c r="F115" s="4" t="s">
        <v>194</v>
      </c>
      <c r="G115" s="4">
        <v>64</v>
      </c>
      <c r="H115" s="2">
        <f t="shared" si="3"/>
        <v>32</v>
      </c>
      <c r="I115" s="4">
        <v>82</v>
      </c>
      <c r="J115" s="14">
        <f t="shared" si="4"/>
        <v>41</v>
      </c>
      <c r="K115" s="14">
        <f t="shared" si="5"/>
        <v>73</v>
      </c>
      <c r="L115" s="4">
        <v>1</v>
      </c>
    </row>
    <row r="116" spans="1:12" ht="30" customHeight="1">
      <c r="A116" s="39"/>
      <c r="B116" s="39"/>
      <c r="C116" s="40"/>
      <c r="D116" s="19"/>
      <c r="E116" s="4" t="s">
        <v>129</v>
      </c>
      <c r="F116" s="4" t="s">
        <v>194</v>
      </c>
      <c r="G116" s="4">
        <v>62</v>
      </c>
      <c r="H116" s="2">
        <f t="shared" si="3"/>
        <v>31</v>
      </c>
      <c r="I116" s="4"/>
      <c r="J116" s="14"/>
      <c r="K116" s="14">
        <f t="shared" si="5"/>
        <v>31</v>
      </c>
      <c r="L116" s="2" t="s">
        <v>212</v>
      </c>
    </row>
    <row r="117" spans="1:12" ht="30" customHeight="1">
      <c r="A117" s="29" t="s">
        <v>21</v>
      </c>
      <c r="B117" s="29" t="s">
        <v>195</v>
      </c>
      <c r="C117" s="16" t="s">
        <v>182</v>
      </c>
      <c r="D117" s="16">
        <v>4</v>
      </c>
      <c r="E117" s="6" t="s">
        <v>142</v>
      </c>
      <c r="F117" s="4" t="s">
        <v>194</v>
      </c>
      <c r="G117" s="6">
        <v>67</v>
      </c>
      <c r="H117" s="2">
        <f>G117*0.5</f>
        <v>33.5</v>
      </c>
      <c r="I117" s="6">
        <v>85.4</v>
      </c>
      <c r="J117" s="14">
        <f>I117*0.5</f>
        <v>42.7</v>
      </c>
      <c r="K117" s="14">
        <f>H117+J117</f>
        <v>76.2</v>
      </c>
      <c r="L117" s="6">
        <v>1</v>
      </c>
    </row>
    <row r="118" spans="1:12" ht="30" customHeight="1">
      <c r="A118" s="30"/>
      <c r="B118" s="30"/>
      <c r="C118" s="17"/>
      <c r="D118" s="17"/>
      <c r="E118" s="6" t="s">
        <v>139</v>
      </c>
      <c r="F118" s="4" t="s">
        <v>194</v>
      </c>
      <c r="G118" s="6">
        <v>69</v>
      </c>
      <c r="H118" s="2">
        <f>G118*0.5</f>
        <v>34.5</v>
      </c>
      <c r="I118" s="6">
        <v>81.6</v>
      </c>
      <c r="J118" s="14">
        <f>I118*0.5</f>
        <v>40.8</v>
      </c>
      <c r="K118" s="14">
        <f>H118+J118</f>
        <v>75.3</v>
      </c>
      <c r="L118" s="6">
        <v>2</v>
      </c>
    </row>
    <row r="119" spans="1:12" ht="30" customHeight="1">
      <c r="A119" s="30"/>
      <c r="B119" s="30"/>
      <c r="C119" s="17"/>
      <c r="D119" s="17"/>
      <c r="E119" s="6" t="s">
        <v>138</v>
      </c>
      <c r="F119" s="4" t="s">
        <v>194</v>
      </c>
      <c r="G119" s="6">
        <v>69</v>
      </c>
      <c r="H119" s="2">
        <f>G119*0.5</f>
        <v>34.5</v>
      </c>
      <c r="I119" s="6">
        <v>79.8</v>
      </c>
      <c r="J119" s="14">
        <f>I119*0.5</f>
        <v>39.9</v>
      </c>
      <c r="K119" s="14">
        <f>H119+J119</f>
        <v>74.4</v>
      </c>
      <c r="L119" s="6">
        <v>3</v>
      </c>
    </row>
    <row r="120" spans="1:12" ht="30" customHeight="1">
      <c r="A120" s="30"/>
      <c r="B120" s="30"/>
      <c r="C120" s="17"/>
      <c r="D120" s="17"/>
      <c r="E120" s="6" t="s">
        <v>135</v>
      </c>
      <c r="F120" s="4" t="s">
        <v>194</v>
      </c>
      <c r="G120" s="6">
        <v>72</v>
      </c>
      <c r="H120" s="2">
        <f t="shared" si="3"/>
        <v>36</v>
      </c>
      <c r="I120" s="6">
        <v>76.6</v>
      </c>
      <c r="J120" s="14">
        <f t="shared" si="4"/>
        <v>38.3</v>
      </c>
      <c r="K120" s="14">
        <f t="shared" si="5"/>
        <v>74.3</v>
      </c>
      <c r="L120" s="6">
        <v>4</v>
      </c>
    </row>
    <row r="121" spans="1:12" ht="30" customHeight="1">
      <c r="A121" s="30"/>
      <c r="B121" s="30"/>
      <c r="C121" s="17"/>
      <c r="D121" s="17"/>
      <c r="E121" s="6" t="s">
        <v>136</v>
      </c>
      <c r="F121" s="4" t="s">
        <v>194</v>
      </c>
      <c r="G121" s="6">
        <v>71</v>
      </c>
      <c r="H121" s="2">
        <f t="shared" si="3"/>
        <v>35.5</v>
      </c>
      <c r="I121" s="6">
        <v>71.8</v>
      </c>
      <c r="J121" s="14">
        <f t="shared" si="4"/>
        <v>35.9</v>
      </c>
      <c r="K121" s="14">
        <f t="shared" si="5"/>
        <v>71.4</v>
      </c>
      <c r="L121" s="6">
        <v>5</v>
      </c>
    </row>
    <row r="122" spans="1:12" ht="30" customHeight="1">
      <c r="A122" s="30"/>
      <c r="B122" s="30"/>
      <c r="C122" s="17"/>
      <c r="D122" s="17"/>
      <c r="E122" s="6" t="s">
        <v>141</v>
      </c>
      <c r="F122" s="4" t="s">
        <v>194</v>
      </c>
      <c r="G122" s="6">
        <v>67</v>
      </c>
      <c r="H122" s="2">
        <f>G122*0.5</f>
        <v>33.5</v>
      </c>
      <c r="I122" s="6">
        <v>75.4</v>
      </c>
      <c r="J122" s="14">
        <f>I122*0.5</f>
        <v>37.7</v>
      </c>
      <c r="K122" s="14">
        <f>H122+J122</f>
        <v>71.2</v>
      </c>
      <c r="L122" s="6">
        <v>6</v>
      </c>
    </row>
    <row r="123" spans="1:12" ht="30" customHeight="1">
      <c r="A123" s="30"/>
      <c r="B123" s="30"/>
      <c r="C123" s="17"/>
      <c r="D123" s="17"/>
      <c r="E123" s="6" t="s">
        <v>130</v>
      </c>
      <c r="F123" s="4" t="s">
        <v>194</v>
      </c>
      <c r="G123" s="6">
        <v>77</v>
      </c>
      <c r="H123" s="2">
        <f>G123*0.5</f>
        <v>38.5</v>
      </c>
      <c r="I123" s="6">
        <v>61.4</v>
      </c>
      <c r="J123" s="14">
        <f>I123*0.5</f>
        <v>30.7</v>
      </c>
      <c r="K123" s="14">
        <f>H123+J123</f>
        <v>69.2</v>
      </c>
      <c r="L123" s="6">
        <v>7</v>
      </c>
    </row>
    <row r="124" spans="1:12" ht="30" customHeight="1">
      <c r="A124" s="30"/>
      <c r="B124" s="30"/>
      <c r="C124" s="17"/>
      <c r="D124" s="17"/>
      <c r="E124" s="6" t="s">
        <v>134</v>
      </c>
      <c r="F124" s="4" t="s">
        <v>194</v>
      </c>
      <c r="G124" s="6">
        <v>72</v>
      </c>
      <c r="H124" s="2">
        <f>G124*0.5</f>
        <v>36</v>
      </c>
      <c r="I124" s="6">
        <v>65.4</v>
      </c>
      <c r="J124" s="14">
        <f>I124*0.5</f>
        <v>32.7</v>
      </c>
      <c r="K124" s="14">
        <f>H124+J124</f>
        <v>68.7</v>
      </c>
      <c r="L124" s="6">
        <v>8</v>
      </c>
    </row>
    <row r="125" spans="1:12" ht="30" customHeight="1">
      <c r="A125" s="30"/>
      <c r="B125" s="30"/>
      <c r="C125" s="17"/>
      <c r="D125" s="17"/>
      <c r="E125" s="6" t="s">
        <v>137</v>
      </c>
      <c r="F125" s="4" t="s">
        <v>194</v>
      </c>
      <c r="G125" s="6">
        <v>70</v>
      </c>
      <c r="H125" s="2">
        <f t="shared" si="3"/>
        <v>35</v>
      </c>
      <c r="I125" s="6">
        <v>60.6</v>
      </c>
      <c r="J125" s="14">
        <f t="shared" si="4"/>
        <v>30.3</v>
      </c>
      <c r="K125" s="14">
        <f t="shared" si="5"/>
        <v>65.3</v>
      </c>
      <c r="L125" s="6">
        <v>9</v>
      </c>
    </row>
    <row r="126" spans="1:12" ht="30" customHeight="1">
      <c r="A126" s="30"/>
      <c r="B126" s="30"/>
      <c r="C126" s="17"/>
      <c r="D126" s="17"/>
      <c r="E126" s="6" t="s">
        <v>133</v>
      </c>
      <c r="F126" s="4" t="s">
        <v>194</v>
      </c>
      <c r="G126" s="6">
        <v>73</v>
      </c>
      <c r="H126" s="2">
        <f>G126*0.5</f>
        <v>36.5</v>
      </c>
      <c r="I126" s="6">
        <v>54.4</v>
      </c>
      <c r="J126" s="14">
        <f>I126*0.5</f>
        <v>27.2</v>
      </c>
      <c r="K126" s="14">
        <f>H126+J126</f>
        <v>63.7</v>
      </c>
      <c r="L126" s="6">
        <v>10</v>
      </c>
    </row>
    <row r="127" spans="1:12" ht="30" customHeight="1">
      <c r="A127" s="30"/>
      <c r="B127" s="30"/>
      <c r="C127" s="17"/>
      <c r="D127" s="17"/>
      <c r="E127" s="6" t="s">
        <v>140</v>
      </c>
      <c r="F127" s="4" t="s">
        <v>194</v>
      </c>
      <c r="G127" s="6">
        <v>68</v>
      </c>
      <c r="H127" s="2">
        <f>G127*0.5</f>
        <v>34</v>
      </c>
      <c r="I127" s="6">
        <v>56.8</v>
      </c>
      <c r="J127" s="14">
        <f>I127*0.5</f>
        <v>28.4</v>
      </c>
      <c r="K127" s="14">
        <f>H127+J127</f>
        <v>62.4</v>
      </c>
      <c r="L127" s="6">
        <v>11</v>
      </c>
    </row>
    <row r="128" spans="1:12" ht="30" customHeight="1">
      <c r="A128" s="30"/>
      <c r="B128" s="30"/>
      <c r="C128" s="17"/>
      <c r="D128" s="17"/>
      <c r="E128" s="6" t="s">
        <v>131</v>
      </c>
      <c r="F128" s="4" t="s">
        <v>194</v>
      </c>
      <c r="G128" s="6">
        <v>74</v>
      </c>
      <c r="H128" s="2">
        <f>G128*0.5</f>
        <v>37</v>
      </c>
      <c r="I128" s="6"/>
      <c r="J128" s="14"/>
      <c r="K128" s="14">
        <f>H128+J128</f>
        <v>37</v>
      </c>
      <c r="L128" s="3" t="s">
        <v>212</v>
      </c>
    </row>
    <row r="129" spans="1:12" ht="30" customHeight="1">
      <c r="A129" s="31"/>
      <c r="B129" s="31"/>
      <c r="C129" s="18"/>
      <c r="D129" s="18"/>
      <c r="E129" s="6" t="s">
        <v>132</v>
      </c>
      <c r="F129" s="4" t="s">
        <v>194</v>
      </c>
      <c r="G129" s="6">
        <v>74</v>
      </c>
      <c r="H129" s="2">
        <f>G129*0.5</f>
        <v>37</v>
      </c>
      <c r="I129" s="6"/>
      <c r="J129" s="14"/>
      <c r="K129" s="14">
        <f>H129+J129</f>
        <v>37</v>
      </c>
      <c r="L129" s="3" t="s">
        <v>212</v>
      </c>
    </row>
    <row r="130" spans="1:12" ht="30" customHeight="1">
      <c r="A130" s="39" t="s">
        <v>22</v>
      </c>
      <c r="B130" s="39" t="s">
        <v>195</v>
      </c>
      <c r="C130" s="40" t="s">
        <v>183</v>
      </c>
      <c r="D130" s="19">
        <v>1</v>
      </c>
      <c r="E130" s="4" t="s">
        <v>143</v>
      </c>
      <c r="F130" s="4" t="s">
        <v>194</v>
      </c>
      <c r="G130" s="4">
        <v>73</v>
      </c>
      <c r="H130" s="2">
        <f t="shared" si="3"/>
        <v>36.5</v>
      </c>
      <c r="I130" s="4">
        <v>78.2</v>
      </c>
      <c r="J130" s="14">
        <f t="shared" si="4"/>
        <v>39.1</v>
      </c>
      <c r="K130" s="14">
        <f t="shared" si="5"/>
        <v>75.6</v>
      </c>
      <c r="L130" s="4">
        <v>1</v>
      </c>
    </row>
    <row r="131" spans="1:12" ht="30" customHeight="1">
      <c r="A131" s="39"/>
      <c r="B131" s="39"/>
      <c r="C131" s="40"/>
      <c r="D131" s="19"/>
      <c r="E131" s="4" t="s">
        <v>145</v>
      </c>
      <c r="F131" s="4" t="s">
        <v>194</v>
      </c>
      <c r="G131" s="4">
        <v>65</v>
      </c>
      <c r="H131" s="2">
        <f>G131*0.5</f>
        <v>32.5</v>
      </c>
      <c r="I131" s="4">
        <v>74.2</v>
      </c>
      <c r="J131" s="14">
        <f>I131*0.5</f>
        <v>37.1</v>
      </c>
      <c r="K131" s="14">
        <f>H131+J131</f>
        <v>69.6</v>
      </c>
      <c r="L131" s="4">
        <v>2</v>
      </c>
    </row>
    <row r="132" spans="1:12" ht="30" customHeight="1">
      <c r="A132" s="39"/>
      <c r="B132" s="39"/>
      <c r="C132" s="40"/>
      <c r="D132" s="19"/>
      <c r="E132" s="4" t="s">
        <v>144</v>
      </c>
      <c r="F132" s="4" t="s">
        <v>194</v>
      </c>
      <c r="G132" s="4">
        <v>71</v>
      </c>
      <c r="H132" s="2">
        <f t="shared" si="3"/>
        <v>35.5</v>
      </c>
      <c r="I132" s="4">
        <v>7.9</v>
      </c>
      <c r="J132" s="14">
        <f t="shared" si="4"/>
        <v>3.95</v>
      </c>
      <c r="K132" s="14">
        <f t="shared" si="5"/>
        <v>39.45</v>
      </c>
      <c r="L132" s="4">
        <v>3</v>
      </c>
    </row>
    <row r="133" spans="1:12" ht="30" customHeight="1">
      <c r="A133" s="39" t="s">
        <v>71</v>
      </c>
      <c r="B133" s="39" t="s">
        <v>195</v>
      </c>
      <c r="C133" s="40" t="s">
        <v>184</v>
      </c>
      <c r="D133" s="19">
        <v>1</v>
      </c>
      <c r="E133" s="4" t="s">
        <v>146</v>
      </c>
      <c r="F133" s="4" t="s">
        <v>194</v>
      </c>
      <c r="G133" s="4">
        <v>62</v>
      </c>
      <c r="H133" s="2">
        <f>G133*0.5</f>
        <v>31</v>
      </c>
      <c r="I133" s="4">
        <v>83.8</v>
      </c>
      <c r="J133" s="14">
        <f>I133*0.5</f>
        <v>41.9</v>
      </c>
      <c r="K133" s="14">
        <f>H133+J133</f>
        <v>72.9</v>
      </c>
      <c r="L133" s="4">
        <v>1</v>
      </c>
    </row>
    <row r="134" spans="1:12" ht="30" customHeight="1">
      <c r="A134" s="39"/>
      <c r="B134" s="39"/>
      <c r="C134" s="40"/>
      <c r="D134" s="19"/>
      <c r="E134" s="4" t="s">
        <v>148</v>
      </c>
      <c r="F134" s="4" t="s">
        <v>194</v>
      </c>
      <c r="G134" s="4">
        <v>60</v>
      </c>
      <c r="H134" s="2">
        <f>G134*0.5</f>
        <v>30</v>
      </c>
      <c r="I134" s="4">
        <v>81.88</v>
      </c>
      <c r="J134" s="14">
        <f>I134*0.5</f>
        <v>40.94</v>
      </c>
      <c r="K134" s="14">
        <f>H134+J134</f>
        <v>70.94</v>
      </c>
      <c r="L134" s="4">
        <v>2</v>
      </c>
    </row>
    <row r="135" spans="1:12" ht="30" customHeight="1">
      <c r="A135" s="39"/>
      <c r="B135" s="39"/>
      <c r="C135" s="40"/>
      <c r="D135" s="19"/>
      <c r="E135" s="4" t="s">
        <v>147</v>
      </c>
      <c r="F135" s="4" t="s">
        <v>194</v>
      </c>
      <c r="G135" s="4">
        <v>60</v>
      </c>
      <c r="H135" s="2">
        <f>G135*0.5</f>
        <v>30</v>
      </c>
      <c r="I135" s="4">
        <v>79.9</v>
      </c>
      <c r="J135" s="14">
        <f>I135*0.5</f>
        <v>39.95</v>
      </c>
      <c r="K135" s="14">
        <f>H135+J135</f>
        <v>69.95</v>
      </c>
      <c r="L135" s="4">
        <v>3</v>
      </c>
    </row>
  </sheetData>
  <sheetProtection/>
  <mergeCells count="125">
    <mergeCell ref="D42:D44"/>
    <mergeCell ref="C45:C47"/>
    <mergeCell ref="D45:D47"/>
    <mergeCell ref="D49:D52"/>
    <mergeCell ref="C68:C70"/>
    <mergeCell ref="D68:D70"/>
    <mergeCell ref="B133:B135"/>
    <mergeCell ref="A133:A135"/>
    <mergeCell ref="D133:D135"/>
    <mergeCell ref="C133:C135"/>
    <mergeCell ref="A130:A132"/>
    <mergeCell ref="D130:D132"/>
    <mergeCell ref="B130:B132"/>
    <mergeCell ref="C130:C132"/>
    <mergeCell ref="A115:A116"/>
    <mergeCell ref="B105:B111"/>
    <mergeCell ref="C105:C111"/>
    <mergeCell ref="B112:B114"/>
    <mergeCell ref="C112:C114"/>
    <mergeCell ref="B115:B116"/>
    <mergeCell ref="C115:C116"/>
    <mergeCell ref="D105:D111"/>
    <mergeCell ref="A102:A104"/>
    <mergeCell ref="A117:A129"/>
    <mergeCell ref="B117:B129"/>
    <mergeCell ref="C117:C129"/>
    <mergeCell ref="D117:D129"/>
    <mergeCell ref="D115:D116"/>
    <mergeCell ref="A105:A111"/>
    <mergeCell ref="A112:A114"/>
    <mergeCell ref="D112:D114"/>
    <mergeCell ref="D102:D104"/>
    <mergeCell ref="A83:A85"/>
    <mergeCell ref="D83:D85"/>
    <mergeCell ref="A86:A88"/>
    <mergeCell ref="B83:B85"/>
    <mergeCell ref="C83:C85"/>
    <mergeCell ref="B86:B88"/>
    <mergeCell ref="C86:C88"/>
    <mergeCell ref="B102:B104"/>
    <mergeCell ref="C102:C104"/>
    <mergeCell ref="A80:A82"/>
    <mergeCell ref="B80:B82"/>
    <mergeCell ref="C80:C82"/>
    <mergeCell ref="D80:D82"/>
    <mergeCell ref="A97:A101"/>
    <mergeCell ref="B97:B101"/>
    <mergeCell ref="C97:C101"/>
    <mergeCell ref="D97:D101"/>
    <mergeCell ref="A89:A96"/>
    <mergeCell ref="B89:B96"/>
    <mergeCell ref="A71:A73"/>
    <mergeCell ref="D71:D73"/>
    <mergeCell ref="B71:B73"/>
    <mergeCell ref="C71:C73"/>
    <mergeCell ref="A74:A76"/>
    <mergeCell ref="B74:B76"/>
    <mergeCell ref="C74:C76"/>
    <mergeCell ref="A64:A66"/>
    <mergeCell ref="D64:D66"/>
    <mergeCell ref="B64:B66"/>
    <mergeCell ref="C64:C66"/>
    <mergeCell ref="A68:A70"/>
    <mergeCell ref="B68:B70"/>
    <mergeCell ref="A58:A60"/>
    <mergeCell ref="D58:D60"/>
    <mergeCell ref="A61:A63"/>
    <mergeCell ref="B61:B63"/>
    <mergeCell ref="C61:C63"/>
    <mergeCell ref="B58:B60"/>
    <mergeCell ref="C58:C60"/>
    <mergeCell ref="D61:D63"/>
    <mergeCell ref="A53:A55"/>
    <mergeCell ref="D53:D55"/>
    <mergeCell ref="A56:A57"/>
    <mergeCell ref="B53:B55"/>
    <mergeCell ref="C53:C55"/>
    <mergeCell ref="B56:B57"/>
    <mergeCell ref="C56:C57"/>
    <mergeCell ref="D56:D57"/>
    <mergeCell ref="A42:A44"/>
    <mergeCell ref="A45:A47"/>
    <mergeCell ref="B42:B44"/>
    <mergeCell ref="C42:C44"/>
    <mergeCell ref="B45:B47"/>
    <mergeCell ref="A49:A52"/>
    <mergeCell ref="B49:B52"/>
    <mergeCell ref="C49:C52"/>
    <mergeCell ref="A35:A41"/>
    <mergeCell ref="B35:B41"/>
    <mergeCell ref="C35:C41"/>
    <mergeCell ref="D35:D41"/>
    <mergeCell ref="A30:A31"/>
    <mergeCell ref="A32:A34"/>
    <mergeCell ref="D32:D34"/>
    <mergeCell ref="B30:B31"/>
    <mergeCell ref="C30:C31"/>
    <mergeCell ref="B32:B34"/>
    <mergeCell ref="C3:C5"/>
    <mergeCell ref="D3:D5"/>
    <mergeCell ref="A6:A14"/>
    <mergeCell ref="A21:A29"/>
    <mergeCell ref="B21:B29"/>
    <mergeCell ref="C21:C29"/>
    <mergeCell ref="D21:D29"/>
    <mergeCell ref="A77:A79"/>
    <mergeCell ref="B77:B79"/>
    <mergeCell ref="C77:C79"/>
    <mergeCell ref="D77:D79"/>
    <mergeCell ref="A1:L1"/>
    <mergeCell ref="A3:A5"/>
    <mergeCell ref="B3:B5"/>
    <mergeCell ref="A15:A20"/>
    <mergeCell ref="B15:B20"/>
    <mergeCell ref="C15:C20"/>
    <mergeCell ref="C89:C96"/>
    <mergeCell ref="D89:D96"/>
    <mergeCell ref="D86:D88"/>
    <mergeCell ref="B6:B14"/>
    <mergeCell ref="C6:C14"/>
    <mergeCell ref="D6:D14"/>
    <mergeCell ref="D74:D76"/>
    <mergeCell ref="D15:D20"/>
    <mergeCell ref="C32:C34"/>
    <mergeCell ref="D30:D31"/>
  </mergeCells>
  <printOptions horizontalCentered="1"/>
  <pageMargins left="0.24" right="0.16" top="0.72" bottom="0.4330708661417323" header="0.6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2016-07-17T03:07:48Z</cp:lastPrinted>
  <dcterms:created xsi:type="dcterms:W3CDTF">2016-06-21T05:26:51Z</dcterms:created>
  <dcterms:modified xsi:type="dcterms:W3CDTF">2016-07-18T01:02:32Z</dcterms:modified>
  <cp:category/>
  <cp:version/>
  <cp:contentType/>
  <cp:contentStatus/>
</cp:coreProperties>
</file>