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1"/>
  </bookViews>
  <sheets>
    <sheet name="乐山市市县乡三级联考（面试AB组考生）" sheetId="1" r:id="rId1"/>
    <sheet name="法检系统（面试C组考生）" sheetId="2" r:id="rId2"/>
  </sheets>
  <definedNames>
    <definedName name="_xlnm.Print_Area" localSheetId="0">'乐山市市县乡三级联考（面试AB组考生）'!$A$2:$P$465</definedName>
    <definedName name="_xlnm.Print_Titles" localSheetId="1">'法检系统（面试C组考生）'!$1:$2</definedName>
    <definedName name="_xlnm.Print_Titles" localSheetId="0">'乐山市市县乡三级联考（面试AB组考生）'!$1:$2</definedName>
  </definedNames>
  <calcPr fullCalcOnLoad="1"/>
</workbook>
</file>

<file path=xl/sharedStrings.xml><?xml version="1.0" encoding="utf-8"?>
<sst xmlns="http://schemas.openxmlformats.org/spreadsheetml/2006/main" count="3588" uniqueCount="1575">
  <si>
    <t>乐山市五通桥区委党校</t>
  </si>
  <si>
    <t>教务股</t>
  </si>
  <si>
    <t>李军</t>
  </si>
  <si>
    <t>峨边彝族自治县交通局道路运输管理所</t>
  </si>
  <si>
    <t>6842310112520</t>
  </si>
  <si>
    <t>张宇</t>
  </si>
  <si>
    <t>6842310112618</t>
  </si>
  <si>
    <t>凌茂男</t>
  </si>
  <si>
    <t>26100192</t>
  </si>
  <si>
    <t>峨边彝族自治县环境监察执法大队</t>
  </si>
  <si>
    <t>6842310112715</t>
  </si>
  <si>
    <t>26100193</t>
  </si>
  <si>
    <t>峨边彝族自治县防震减灾局</t>
  </si>
  <si>
    <t>综合股</t>
  </si>
  <si>
    <t>陈明旺</t>
  </si>
  <si>
    <t>6842310112725</t>
  </si>
  <si>
    <t>26100194</t>
  </si>
  <si>
    <t>峨边彝族自治县财政局国库集中支付中心</t>
  </si>
  <si>
    <t>赵威</t>
  </si>
  <si>
    <t>6842310112804</t>
  </si>
  <si>
    <t>覃琴</t>
  </si>
  <si>
    <t>26100071</t>
  </si>
  <si>
    <t>乐山市金口河区司法局</t>
  </si>
  <si>
    <t>6842310024915</t>
  </si>
  <si>
    <t>朱盛冬</t>
  </si>
  <si>
    <t>6842310024914</t>
  </si>
  <si>
    <t>26100072</t>
  </si>
  <si>
    <t>乐山市金口河区环境监察执法大队</t>
  </si>
  <si>
    <t>肖燕</t>
  </si>
  <si>
    <t>6842310024923</t>
  </si>
  <si>
    <t>张瑾</t>
  </si>
  <si>
    <t>26100073</t>
  </si>
  <si>
    <t>乐山市金口河区供销合作社联合社</t>
  </si>
  <si>
    <t>6842310025020</t>
  </si>
  <si>
    <t>26100074</t>
  </si>
  <si>
    <t>乐山市金口河区档案局</t>
  </si>
  <si>
    <t>吕洁</t>
  </si>
  <si>
    <t>6842310025312</t>
  </si>
  <si>
    <t>26100075</t>
  </si>
  <si>
    <t>乐山市金口河区安全生产监督执法大队</t>
  </si>
  <si>
    <t>刘露</t>
  </si>
  <si>
    <t>6842310025427</t>
  </si>
  <si>
    <t>李金涛</t>
  </si>
  <si>
    <t>26100076</t>
  </si>
  <si>
    <t>乐山市金口河区就业服务管理局</t>
  </si>
  <si>
    <t>6842310025428</t>
  </si>
  <si>
    <t>吴冬梅</t>
  </si>
  <si>
    <t>26100077</t>
  </si>
  <si>
    <t>乐山市金口河区劳动保障监察大队</t>
  </si>
  <si>
    <t>6842310025524</t>
  </si>
  <si>
    <t>伍晓玉</t>
  </si>
  <si>
    <t>26100078</t>
  </si>
  <si>
    <t>乐山市金口河区基本医疗保险管理中心1</t>
  </si>
  <si>
    <t>6842310025602</t>
  </si>
  <si>
    <t>许桥</t>
  </si>
  <si>
    <t>26100079</t>
  </si>
  <si>
    <t>乐山市金口河区基本医疗保险管理中心2</t>
  </si>
  <si>
    <t>6842310025707</t>
  </si>
  <si>
    <t>26100080</t>
  </si>
  <si>
    <t>乐山市金口河区社会保险事业管理局1</t>
  </si>
  <si>
    <t>伍倩</t>
  </si>
  <si>
    <t>6842310025716</t>
  </si>
  <si>
    <t>严妍</t>
  </si>
  <si>
    <t>26100081</t>
  </si>
  <si>
    <t>乐山市金口河区社会保险事业管理局2</t>
  </si>
  <si>
    <t>6842310025804</t>
  </si>
  <si>
    <t>邓君</t>
  </si>
  <si>
    <t>26100083</t>
  </si>
  <si>
    <t>乐山市金口河区公路路政管理大队1</t>
  </si>
  <si>
    <t>6842310025812</t>
  </si>
  <si>
    <t>王艺霖</t>
  </si>
  <si>
    <t>26100084</t>
  </si>
  <si>
    <t>乐山市金口河区公路路政管理大队2</t>
  </si>
  <si>
    <t>6842310025821</t>
  </si>
  <si>
    <t>26100001</t>
  </si>
  <si>
    <t>罗渝嘉</t>
  </si>
  <si>
    <t>26100015</t>
  </si>
  <si>
    <t>乐山市老干部活动中心</t>
  </si>
  <si>
    <t>教育管理岗位</t>
  </si>
  <si>
    <t>6842310011928</t>
  </si>
  <si>
    <t>26100016</t>
  </si>
  <si>
    <t>乐山市老干部休养所1</t>
  </si>
  <si>
    <t>丁燕清</t>
  </si>
  <si>
    <t>6842310012013</t>
  </si>
  <si>
    <t>黎明淼</t>
  </si>
  <si>
    <t>26100017</t>
  </si>
  <si>
    <t>乐山市老干部休养所2</t>
  </si>
  <si>
    <t>6842310012020</t>
  </si>
  <si>
    <t>徐静婕</t>
  </si>
  <si>
    <t>26100018</t>
  </si>
  <si>
    <t>乐山市价格监督检查局</t>
  </si>
  <si>
    <t>检查三科</t>
  </si>
  <si>
    <t>6842310012428</t>
  </si>
  <si>
    <t>付海敏</t>
  </si>
  <si>
    <t>26100019</t>
  </si>
  <si>
    <t>案件审理科</t>
  </si>
  <si>
    <t>6842310013213</t>
  </si>
  <si>
    <t>26100020</t>
  </si>
  <si>
    <t>乐山市社科联</t>
  </si>
  <si>
    <t>代文婷</t>
  </si>
  <si>
    <t>6842310013305</t>
  </si>
  <si>
    <t>余然</t>
  </si>
  <si>
    <t>26100021</t>
  </si>
  <si>
    <t>乐山大佛风景名胜区管理委员会</t>
  </si>
  <si>
    <t>6842310013410</t>
  </si>
  <si>
    <t>宋雪莉</t>
  </si>
  <si>
    <t>6842310013314</t>
  </si>
  <si>
    <t>唐凡寓</t>
  </si>
  <si>
    <t>26100022</t>
  </si>
  <si>
    <t>组织和人力资源社会保障局</t>
  </si>
  <si>
    <t>6842310013608</t>
  </si>
  <si>
    <t>鲁湘</t>
  </si>
  <si>
    <t>26100023</t>
  </si>
  <si>
    <t>峨眉山风景名胜区管理委员会</t>
  </si>
  <si>
    <t>宣传文化局</t>
  </si>
  <si>
    <t>6842310013810</t>
  </si>
  <si>
    <t>周沁蓓</t>
  </si>
  <si>
    <t>26100024</t>
  </si>
  <si>
    <t>交通运输局</t>
  </si>
  <si>
    <t>6842310013915</t>
  </si>
  <si>
    <t>唐润</t>
  </si>
  <si>
    <t>6842310013911</t>
  </si>
  <si>
    <t>宋清宇</t>
  </si>
  <si>
    <t>26100025</t>
  </si>
  <si>
    <t>审计局</t>
  </si>
  <si>
    <t>6842310014006</t>
  </si>
  <si>
    <t>钱敏</t>
  </si>
  <si>
    <t>26100026</t>
  </si>
  <si>
    <t>安全生产监督管理和卫生局</t>
  </si>
  <si>
    <t>6842310014027</t>
  </si>
  <si>
    <t>金香</t>
  </si>
  <si>
    <t>6842310014104</t>
  </si>
  <si>
    <t>26100027</t>
  </si>
  <si>
    <t>旅游执法大队</t>
  </si>
  <si>
    <t>6842310014214</t>
  </si>
  <si>
    <t>6842310040930</t>
  </si>
  <si>
    <t>唐旭晖</t>
  </si>
  <si>
    <t>6842310040725</t>
  </si>
  <si>
    <t>5</t>
  </si>
  <si>
    <t>卢莉</t>
  </si>
  <si>
    <t>6842310040827</t>
  </si>
  <si>
    <t>6</t>
  </si>
  <si>
    <t>谭智韬</t>
  </si>
  <si>
    <t>6842310040820</t>
  </si>
  <si>
    <t>7</t>
  </si>
  <si>
    <t>江月秋</t>
  </si>
  <si>
    <t>6842310041018</t>
  </si>
  <si>
    <t>9</t>
  </si>
  <si>
    <t>万箭</t>
  </si>
  <si>
    <t>6842310040821</t>
  </si>
  <si>
    <t>11</t>
  </si>
  <si>
    <t>季达丽</t>
  </si>
  <si>
    <t>6842310041103</t>
  </si>
  <si>
    <t>12</t>
  </si>
  <si>
    <t>朱柏栋</t>
  </si>
  <si>
    <t>6842310040918</t>
  </si>
  <si>
    <t>13</t>
  </si>
  <si>
    <t>16</t>
  </si>
  <si>
    <t>17</t>
  </si>
  <si>
    <t>杨欢</t>
  </si>
  <si>
    <t>王可馨</t>
  </si>
  <si>
    <t>26100091</t>
  </si>
  <si>
    <t>犍为县乡镇2</t>
  </si>
  <si>
    <t>6842310041603</t>
  </si>
  <si>
    <t>岑翼</t>
  </si>
  <si>
    <t>6842310041326</t>
  </si>
  <si>
    <t>祝雯嘉</t>
  </si>
  <si>
    <t>6842310041208</t>
  </si>
  <si>
    <t>税鹏飞</t>
  </si>
  <si>
    <t>6842310041407</t>
  </si>
  <si>
    <t>4</t>
  </si>
  <si>
    <t>张理磊</t>
  </si>
  <si>
    <t>6842310041327</t>
  </si>
  <si>
    <t>周文</t>
  </si>
  <si>
    <t>6842310041517</t>
  </si>
  <si>
    <t>李皓洋</t>
  </si>
  <si>
    <t>6842310041316</t>
  </si>
  <si>
    <t>张瑶</t>
  </si>
  <si>
    <t>6842310041321</t>
  </si>
  <si>
    <t>10</t>
  </si>
  <si>
    <t>黄丽君</t>
  </si>
  <si>
    <t>6842310041227</t>
  </si>
  <si>
    <t>15</t>
  </si>
  <si>
    <t>李一芷</t>
  </si>
  <si>
    <t>6842310041206</t>
  </si>
  <si>
    <t>王智君</t>
  </si>
  <si>
    <t>董曼</t>
  </si>
  <si>
    <t>26100099</t>
  </si>
  <si>
    <t>犍为县国土资源执法监察大队</t>
  </si>
  <si>
    <t>6842310050604</t>
  </si>
  <si>
    <t>鲁科辰</t>
  </si>
  <si>
    <t>6842310050705</t>
  </si>
  <si>
    <t>周益帆</t>
  </si>
  <si>
    <t>6842310050304</t>
  </si>
  <si>
    <t>谭弈迷</t>
  </si>
  <si>
    <t>6842310050829</t>
  </si>
  <si>
    <t>张俊</t>
  </si>
  <si>
    <t>6842310050713</t>
  </si>
  <si>
    <t>周超</t>
  </si>
  <si>
    <t>6842310050913</t>
  </si>
  <si>
    <t>杨建</t>
  </si>
  <si>
    <t>26100100</t>
  </si>
  <si>
    <t>犍为县卫生执法监督大队</t>
  </si>
  <si>
    <t>6842310051009</t>
  </si>
  <si>
    <t>赖相利</t>
  </si>
  <si>
    <t>6842310051005</t>
  </si>
  <si>
    <t>龙彩云</t>
  </si>
  <si>
    <t>26100101</t>
  </si>
  <si>
    <t>犍为县文化旅游综合执法大队</t>
  </si>
  <si>
    <t>6842310051014</t>
  </si>
  <si>
    <t>易挺</t>
  </si>
  <si>
    <t>6842310051024</t>
  </si>
  <si>
    <t>王静</t>
  </si>
  <si>
    <t>26100102</t>
  </si>
  <si>
    <t>犍为县食品药品监督稽查大队</t>
  </si>
  <si>
    <t>6842310051125</t>
  </si>
  <si>
    <t>杨智芹</t>
  </si>
  <si>
    <t>6842310051128</t>
  </si>
  <si>
    <t>程超</t>
  </si>
  <si>
    <t>26100103</t>
  </si>
  <si>
    <t>犍为县动物卫生监督所</t>
  </si>
  <si>
    <t>6842310051306</t>
  </si>
  <si>
    <t>叶萌玲</t>
  </si>
  <si>
    <t>6842310051227</t>
  </si>
  <si>
    <t>但晓丽</t>
  </si>
  <si>
    <t>6842310051315</t>
  </si>
  <si>
    <t>陈思</t>
  </si>
  <si>
    <t>26100104</t>
  </si>
  <si>
    <t>犍为县财政国库集中支付中心</t>
  </si>
  <si>
    <t>业务岗位</t>
  </si>
  <si>
    <t>6842310051415</t>
  </si>
  <si>
    <t>杨霞</t>
  </si>
  <si>
    <t>6842310051322</t>
  </si>
  <si>
    <t>吴一梅</t>
  </si>
  <si>
    <t>26100105</t>
  </si>
  <si>
    <t>犍为县防震减灾局</t>
  </si>
  <si>
    <t>6842310051421</t>
  </si>
  <si>
    <t>蔡学梅</t>
  </si>
  <si>
    <t>26100106</t>
  </si>
  <si>
    <t>犍为县粮食局</t>
  </si>
  <si>
    <t>6842310051613</t>
  </si>
  <si>
    <t>欧阳正浩</t>
  </si>
  <si>
    <t>6842310051803</t>
  </si>
  <si>
    <t>26100113</t>
  </si>
  <si>
    <t>犍为县航务管理处</t>
  </si>
  <si>
    <t>官塘钦</t>
  </si>
  <si>
    <t>6842310053310</t>
  </si>
  <si>
    <t>郭秋容</t>
  </si>
  <si>
    <t>6842310053522</t>
  </si>
  <si>
    <t>李昊</t>
  </si>
  <si>
    <t>26100116</t>
  </si>
  <si>
    <t>井研县乡镇1</t>
  </si>
  <si>
    <t>6842310054116</t>
  </si>
  <si>
    <t>胡婷婷</t>
  </si>
  <si>
    <t>6842310054321</t>
  </si>
  <si>
    <t>狄智勇</t>
  </si>
  <si>
    <t>6842310054430</t>
  </si>
  <si>
    <t>殷岳</t>
  </si>
  <si>
    <t>6842310054326</t>
  </si>
  <si>
    <t>易迪</t>
  </si>
  <si>
    <t>6842310054411</t>
  </si>
  <si>
    <t>胡渝欣</t>
  </si>
  <si>
    <t>6842310054827</t>
  </si>
  <si>
    <t>何琴</t>
  </si>
  <si>
    <t>6842310054713</t>
  </si>
  <si>
    <t>竹嘉明</t>
  </si>
  <si>
    <t>6842310054214</t>
  </si>
  <si>
    <t>贾林健</t>
  </si>
  <si>
    <t>6842310054701</t>
  </si>
  <si>
    <t>宋砚霜</t>
  </si>
  <si>
    <t>6842310054802</t>
  </si>
  <si>
    <t>谢晨</t>
  </si>
  <si>
    <t>26100117</t>
  </si>
  <si>
    <t>井研县乡镇2</t>
  </si>
  <si>
    <t>6842310060427</t>
  </si>
  <si>
    <t>林列</t>
  </si>
  <si>
    <t>6842310061018</t>
  </si>
  <si>
    <t>余一鸣</t>
  </si>
  <si>
    <t>6842310060501</t>
  </si>
  <si>
    <t>王遥</t>
  </si>
  <si>
    <t>6842310060605</t>
  </si>
  <si>
    <t>彭梅</t>
  </si>
  <si>
    <t>6842310061202</t>
  </si>
  <si>
    <t>吕杨</t>
  </si>
  <si>
    <t>6842310060318</t>
  </si>
  <si>
    <t>王昱程</t>
  </si>
  <si>
    <t>6842310061119</t>
  </si>
  <si>
    <t>周梓寒</t>
  </si>
  <si>
    <t>6842310060502</t>
  </si>
  <si>
    <t>章苗</t>
  </si>
  <si>
    <t>6842310061017</t>
  </si>
  <si>
    <t>6842310030117</t>
  </si>
  <si>
    <t>熊松林</t>
  </si>
  <si>
    <t>6842310030605</t>
  </si>
  <si>
    <t>伍梦璐</t>
  </si>
  <si>
    <t>6842310031210</t>
  </si>
  <si>
    <t>余抱墨</t>
  </si>
  <si>
    <t>6842310031315</t>
  </si>
  <si>
    <t>张玲</t>
  </si>
  <si>
    <t>6842310031324</t>
  </si>
  <si>
    <t>汪晓雲</t>
  </si>
  <si>
    <t>6842310030920</t>
  </si>
  <si>
    <t>邓艺佳</t>
  </si>
  <si>
    <t>6842310030409</t>
  </si>
  <si>
    <t>何甜</t>
  </si>
  <si>
    <t>6842310030230</t>
  </si>
  <si>
    <t>耿辉文</t>
  </si>
  <si>
    <t>6842310030607</t>
  </si>
  <si>
    <t>刘德府</t>
  </si>
  <si>
    <t>6842310030518</t>
  </si>
  <si>
    <t>胡建军</t>
  </si>
  <si>
    <t>6842310027713</t>
  </si>
  <si>
    <t>26100119</t>
  </si>
  <si>
    <t>井研县乡镇4</t>
  </si>
  <si>
    <t>6842310063201</t>
  </si>
  <si>
    <t>徐馨</t>
  </si>
  <si>
    <t>6842310063514</t>
  </si>
  <si>
    <t>王鹏飞</t>
  </si>
  <si>
    <t>6842310063305</t>
  </si>
  <si>
    <t>刘柯弟</t>
  </si>
  <si>
    <t>6842310063425</t>
  </si>
  <si>
    <t>刘晏韬</t>
  </si>
  <si>
    <t>6842310063412</t>
  </si>
  <si>
    <t>李鑫</t>
  </si>
  <si>
    <t>6842310063419</t>
  </si>
  <si>
    <t>林浩</t>
  </si>
  <si>
    <t>6842310062802</t>
  </si>
  <si>
    <t>代军</t>
  </si>
  <si>
    <t>6842310062519</t>
  </si>
  <si>
    <t>杨奇琦</t>
  </si>
  <si>
    <t>6842310063511</t>
  </si>
  <si>
    <t>吕露祥</t>
  </si>
  <si>
    <t>6842310062615</t>
  </si>
  <si>
    <t>范昀炜</t>
  </si>
  <si>
    <t>6842310062520</t>
  </si>
  <si>
    <t>郭彦希</t>
  </si>
  <si>
    <t>6842310063024</t>
  </si>
  <si>
    <t>钟飞</t>
  </si>
  <si>
    <t>26100115</t>
  </si>
  <si>
    <t>犍为县统计局普查中心</t>
  </si>
  <si>
    <t>6842310053921</t>
  </si>
  <si>
    <t>陈国庆</t>
  </si>
  <si>
    <t>6842310054016</t>
  </si>
  <si>
    <t>罗臻雄</t>
  </si>
  <si>
    <t>26100120</t>
  </si>
  <si>
    <t>井研县司法局</t>
  </si>
  <si>
    <t>6842310070407</t>
  </si>
  <si>
    <t>桂智</t>
  </si>
  <si>
    <t>6842310070601</t>
  </si>
  <si>
    <t>左俊伟</t>
  </si>
  <si>
    <t>6842310070419</t>
  </si>
  <si>
    <t>周彦妤</t>
  </si>
  <si>
    <t>6842310070226</t>
  </si>
  <si>
    <t>李瑞玲</t>
  </si>
  <si>
    <t>6842310070520</t>
  </si>
  <si>
    <t>曹良杰</t>
  </si>
  <si>
    <t>6842310070101</t>
  </si>
  <si>
    <t>26100156</t>
  </si>
  <si>
    <t>沐川县旅游局</t>
  </si>
  <si>
    <t>规划发展股</t>
  </si>
  <si>
    <t>6842310091418</t>
  </si>
  <si>
    <t>吴菲</t>
  </si>
  <si>
    <t>方天奕</t>
  </si>
  <si>
    <t>26100121</t>
  </si>
  <si>
    <t>井研县法律援助中心</t>
  </si>
  <si>
    <t>6842310070703</t>
  </si>
  <si>
    <t>刘琴</t>
  </si>
  <si>
    <t>6842310070704</t>
  </si>
  <si>
    <t>刘早</t>
  </si>
  <si>
    <t>26100122</t>
  </si>
  <si>
    <t>井研县社会保险事业管理局1</t>
  </si>
  <si>
    <t>6842310070716</t>
  </si>
  <si>
    <t>杨扬</t>
  </si>
  <si>
    <t>6842310070821</t>
  </si>
  <si>
    <t>李欢</t>
  </si>
  <si>
    <t>何思雨</t>
  </si>
  <si>
    <t>26100123</t>
  </si>
  <si>
    <t>井研县社会保险事业管理局2</t>
  </si>
  <si>
    <t>6842310071007</t>
  </si>
  <si>
    <t>杨柳</t>
  </si>
  <si>
    <t>胡婷</t>
  </si>
  <si>
    <t>26100124</t>
  </si>
  <si>
    <t>井研县医疗保险管理中心1</t>
  </si>
  <si>
    <t>业务审核股</t>
  </si>
  <si>
    <t>程晓</t>
  </si>
  <si>
    <t>6842310071118</t>
  </si>
  <si>
    <t>余倩</t>
  </si>
  <si>
    <t>26100125</t>
  </si>
  <si>
    <t>井研县医疗保险管理中心2</t>
  </si>
  <si>
    <t>财务股</t>
  </si>
  <si>
    <t>6842310071224</t>
  </si>
  <si>
    <t>26100126</t>
  </si>
  <si>
    <t>井研县就业服务管理局</t>
  </si>
  <si>
    <t>毛虹麟</t>
  </si>
  <si>
    <t>6842310071318</t>
  </si>
  <si>
    <t>付思奥</t>
  </si>
  <si>
    <t>26100127</t>
  </si>
  <si>
    <t>井研县普查中心</t>
  </si>
  <si>
    <t>统计人员</t>
  </si>
  <si>
    <t>6842310071610</t>
  </si>
  <si>
    <t>张杰</t>
  </si>
  <si>
    <t>6842310071621</t>
  </si>
  <si>
    <t>管勇</t>
  </si>
  <si>
    <t>6842310071524</t>
  </si>
  <si>
    <t>康文</t>
  </si>
  <si>
    <t>26100128</t>
  </si>
  <si>
    <t>井研县食品药品监督稽查大队</t>
  </si>
  <si>
    <t>6842310072205</t>
  </si>
  <si>
    <t>杨丰沛</t>
  </si>
  <si>
    <t>6842310071628</t>
  </si>
  <si>
    <t>邹佳煜</t>
  </si>
  <si>
    <t>6842310072125</t>
  </si>
  <si>
    <t>6842310072117</t>
  </si>
  <si>
    <t>杨宇翔</t>
  </si>
  <si>
    <t>6842310072014</t>
  </si>
  <si>
    <t>26100131</t>
  </si>
  <si>
    <t>夹江县司法局</t>
  </si>
  <si>
    <t>刘波</t>
  </si>
  <si>
    <t>26100058</t>
  </si>
  <si>
    <t>乐山市沙湾区经济和信息化局</t>
  </si>
  <si>
    <t>经济运行管理股</t>
  </si>
  <si>
    <t>6842310022730</t>
  </si>
  <si>
    <t>李明朝</t>
  </si>
  <si>
    <t>26100162</t>
  </si>
  <si>
    <t>序号</t>
  </si>
  <si>
    <t>能力</t>
  </si>
  <si>
    <t>毛颖</t>
  </si>
  <si>
    <t>26100064</t>
  </si>
  <si>
    <t>乐山市沙湾区安全生产监察执法大队1</t>
  </si>
  <si>
    <t>6842310024512</t>
  </si>
  <si>
    <t>罗港</t>
  </si>
  <si>
    <t>6842310024504</t>
  </si>
  <si>
    <t>曹雪莲</t>
  </si>
  <si>
    <t>26100059</t>
  </si>
  <si>
    <t>乐山市沙湾区乡镇1</t>
  </si>
  <si>
    <t>乡镇财政所</t>
  </si>
  <si>
    <t>6842310022918</t>
  </si>
  <si>
    <t>陈科吉</t>
  </si>
  <si>
    <t>6842310023106</t>
  </si>
  <si>
    <t>赵亭玉</t>
  </si>
  <si>
    <t>6842310023009</t>
  </si>
  <si>
    <t>周俊园</t>
  </si>
  <si>
    <t>6842310023011</t>
  </si>
  <si>
    <t>赵星焱</t>
  </si>
  <si>
    <t>6842310022913</t>
  </si>
  <si>
    <t>杨劲松</t>
  </si>
  <si>
    <t>26100068</t>
  </si>
  <si>
    <t>乐山市沙湾区道路运输管理所</t>
  </si>
  <si>
    <t>6842310024802</t>
  </si>
  <si>
    <t>黄小芹</t>
  </si>
  <si>
    <t>6842310024719</t>
  </si>
  <si>
    <t>田昳</t>
  </si>
  <si>
    <t>26100069</t>
  </si>
  <si>
    <t>乐山市沙湾区社会保险事业管理局</t>
  </si>
  <si>
    <t>审计股</t>
  </si>
  <si>
    <t>6842310024822</t>
  </si>
  <si>
    <t>26100060</t>
  </si>
  <si>
    <t>乐山市沙湾区乡镇2</t>
  </si>
  <si>
    <t>6842310023530</t>
  </si>
  <si>
    <t>杨菲菲</t>
  </si>
  <si>
    <t>6842310023309</t>
  </si>
  <si>
    <t>杨文韬</t>
  </si>
  <si>
    <t>6842310023513</t>
  </si>
  <si>
    <t>张艺兰</t>
  </si>
  <si>
    <t>6842310023611</t>
  </si>
  <si>
    <t>王雁</t>
  </si>
  <si>
    <t>6842310023330</t>
  </si>
  <si>
    <t>施庆柯</t>
  </si>
  <si>
    <t>26100066</t>
  </si>
  <si>
    <t>乐山市沙湾区委党校</t>
  </si>
  <si>
    <t>远程教学</t>
  </si>
  <si>
    <t>6842310024614</t>
  </si>
  <si>
    <t>卢棚</t>
  </si>
  <si>
    <t>26100067</t>
  </si>
  <si>
    <t>乐山市沙湾区城市管理局</t>
  </si>
  <si>
    <t>6842310024703</t>
  </si>
  <si>
    <t>李耀东</t>
  </si>
  <si>
    <t>6842310024629</t>
  </si>
  <si>
    <t>官一品</t>
  </si>
  <si>
    <t>26100061</t>
  </si>
  <si>
    <t>乐山市沙湾区乡镇3</t>
  </si>
  <si>
    <t>6842310023813</t>
  </si>
  <si>
    <t>邓天凤</t>
  </si>
  <si>
    <t>6842310023917</t>
  </si>
  <si>
    <t>张李娴</t>
  </si>
  <si>
    <t>6842310101306</t>
  </si>
  <si>
    <t>孙杰</t>
  </si>
  <si>
    <t>26100173</t>
  </si>
  <si>
    <t>马边彝族自治县社会保险事业管理局2</t>
  </si>
  <si>
    <t>6842310101329</t>
  </si>
  <si>
    <t>吉木晓梅</t>
  </si>
  <si>
    <t>26100174</t>
  </si>
  <si>
    <t>马边彝族自治县档案局</t>
  </si>
  <si>
    <t>档案管理岗位</t>
  </si>
  <si>
    <t>6842310101406</t>
  </si>
  <si>
    <t>26100175</t>
  </si>
  <si>
    <t>马边彝族自治县文化市场综合执法大队</t>
  </si>
  <si>
    <t>姚梦杰</t>
  </si>
  <si>
    <t>6842310101430</t>
  </si>
  <si>
    <t>牟兴红</t>
  </si>
  <si>
    <t>26100176</t>
  </si>
  <si>
    <t>马边彝族自治县安全生产监察执法大队</t>
  </si>
  <si>
    <t>6842310101601</t>
  </si>
  <si>
    <t>邓艳</t>
  </si>
  <si>
    <t>6842310101606</t>
  </si>
  <si>
    <t>李佳沁</t>
  </si>
  <si>
    <t>26100177</t>
  </si>
  <si>
    <t>马边彝族自治县食品药品监督稽查大队</t>
  </si>
  <si>
    <t>6842310101902</t>
  </si>
  <si>
    <t>程宇辛</t>
  </si>
  <si>
    <t>6842310101701</t>
  </si>
  <si>
    <t>王露</t>
  </si>
  <si>
    <t>6842310101624</t>
  </si>
  <si>
    <t>26100178</t>
  </si>
  <si>
    <t>马边彝族自治县卫生执法监督大队</t>
  </si>
  <si>
    <t>傅棕荧</t>
  </si>
  <si>
    <t>6842310102003</t>
  </si>
  <si>
    <t>游艺</t>
  </si>
  <si>
    <t>6842310101927</t>
  </si>
  <si>
    <t>潘茜岚</t>
  </si>
  <si>
    <t>26100179</t>
  </si>
  <si>
    <t>马边彝族自治县国库支付中心1</t>
  </si>
  <si>
    <t>6842310102018</t>
  </si>
  <si>
    <t>唐容宇</t>
  </si>
  <si>
    <t>26100180</t>
  </si>
  <si>
    <t>马边彝族自治县国库支付中心2</t>
  </si>
  <si>
    <t>6842310102113</t>
  </si>
  <si>
    <t>刘俊男</t>
  </si>
  <si>
    <t>26100183</t>
  </si>
  <si>
    <t>马边彝族自治县国土资源执法大队</t>
  </si>
  <si>
    <t>6842310102420</t>
  </si>
  <si>
    <t>杨志宇</t>
  </si>
  <si>
    <t>6842310102426</t>
  </si>
  <si>
    <t>沙玛以者</t>
  </si>
  <si>
    <t>26100185</t>
  </si>
  <si>
    <t>峨边彝族自治县乡镇2</t>
  </si>
  <si>
    <t>6842310110414</t>
  </si>
  <si>
    <t>杨尚帆</t>
  </si>
  <si>
    <t>6842310110508</t>
  </si>
  <si>
    <t>杨小波</t>
  </si>
  <si>
    <t>6842310110602</t>
  </si>
  <si>
    <t>刘勤</t>
  </si>
  <si>
    <t>苟丽娟</t>
  </si>
  <si>
    <t>6842310110524</t>
  </si>
  <si>
    <t>6842310024304</t>
  </si>
  <si>
    <t>苟思聪</t>
  </si>
  <si>
    <t>6842310024020</t>
  </si>
  <si>
    <t>于艳</t>
  </si>
  <si>
    <t>6842310024103</t>
  </si>
  <si>
    <t>石宇豪</t>
  </si>
  <si>
    <t>26100062</t>
  </si>
  <si>
    <t>乐山市国土资源执法支队沙湾区大队</t>
  </si>
  <si>
    <t>派驻基层国土资源所</t>
  </si>
  <si>
    <t>6842310024403</t>
  </si>
  <si>
    <t>黄文栋</t>
  </si>
  <si>
    <t>26100065</t>
  </si>
  <si>
    <t>乐山市沙湾区安全生产监察执法大队2</t>
  </si>
  <si>
    <t>6842310024602</t>
  </si>
  <si>
    <t>杨娟</t>
  </si>
  <si>
    <t>26100088</t>
  </si>
  <si>
    <t>峨眉山市社保局</t>
  </si>
  <si>
    <t>6842310040527</t>
  </si>
  <si>
    <t>张建梅</t>
  </si>
  <si>
    <t>26100089</t>
  </si>
  <si>
    <t>峨眉山市安监执法大队</t>
  </si>
  <si>
    <t>6842310040606</t>
  </si>
  <si>
    <t>26100085</t>
  </si>
  <si>
    <t>峨眉山市乡镇1</t>
  </si>
  <si>
    <t>6842310026420</t>
  </si>
  <si>
    <t>卜千琦</t>
  </si>
  <si>
    <t>6842310026422</t>
  </si>
  <si>
    <t>王欣媚</t>
  </si>
  <si>
    <t>6842310026125</t>
  </si>
  <si>
    <t>钟华</t>
  </si>
  <si>
    <t>6842310027304</t>
  </si>
  <si>
    <t>谯黎</t>
  </si>
  <si>
    <t>6842310026909</t>
  </si>
  <si>
    <t>邓科</t>
  </si>
  <si>
    <t>6842310026428</t>
  </si>
  <si>
    <t>何洁</t>
  </si>
  <si>
    <t>6842310027210</t>
  </si>
  <si>
    <t>6842310025926</t>
  </si>
  <si>
    <t>文豪</t>
  </si>
  <si>
    <t>6842310026220</t>
  </si>
  <si>
    <t>周文吉</t>
  </si>
  <si>
    <t>6842310026620</t>
  </si>
  <si>
    <t>刘怀熙</t>
  </si>
  <si>
    <t>6842310027011</t>
  </si>
  <si>
    <t>26100086</t>
  </si>
  <si>
    <t>峨眉山市乡镇2</t>
  </si>
  <si>
    <t>陈诗</t>
  </si>
  <si>
    <t>26100181</t>
  </si>
  <si>
    <t>马边彝族自治县国库支付中心3</t>
  </si>
  <si>
    <t>王若男</t>
  </si>
  <si>
    <t>6842310102123</t>
  </si>
  <si>
    <t>26100182</t>
  </si>
  <si>
    <t>马边彝族自治县防震减灾局</t>
  </si>
  <si>
    <t>6842310102204</t>
  </si>
  <si>
    <t>黎阿木</t>
  </si>
  <si>
    <t>26100184</t>
  </si>
  <si>
    <t>峨边彝族自治县乡镇1</t>
  </si>
  <si>
    <t>6842310102618</t>
  </si>
  <si>
    <t>屈晓峰</t>
  </si>
  <si>
    <t>6842310102608</t>
  </si>
  <si>
    <t>沙库布布</t>
  </si>
  <si>
    <t>6842310102520</t>
  </si>
  <si>
    <t>罗搏文</t>
  </si>
  <si>
    <t>6842310110210</t>
  </si>
  <si>
    <t>孙银龙</t>
  </si>
  <si>
    <t>6842310102503</t>
  </si>
  <si>
    <t>邱景涛</t>
  </si>
  <si>
    <t>6842310102521</t>
  </si>
  <si>
    <t>张圆圆</t>
  </si>
  <si>
    <t>26100186</t>
  </si>
  <si>
    <t>峨边彝族自治县乡镇3</t>
  </si>
  <si>
    <t>6842310111713</t>
  </si>
  <si>
    <t>樊庆</t>
  </si>
  <si>
    <t>6842310110920</t>
  </si>
  <si>
    <t>田幸</t>
  </si>
  <si>
    <t>6842310111510</t>
  </si>
  <si>
    <t>李欣橙</t>
  </si>
  <si>
    <t>6842310111805</t>
  </si>
  <si>
    <t>王卓妮</t>
  </si>
  <si>
    <t>6842310111227</t>
  </si>
  <si>
    <t>马馨</t>
  </si>
  <si>
    <t>6842310111026</t>
  </si>
  <si>
    <t>沙玛挖体</t>
  </si>
  <si>
    <t>6842310111706</t>
  </si>
  <si>
    <t>宋雨娟</t>
  </si>
  <si>
    <t>6842310111616</t>
  </si>
  <si>
    <t>林晨</t>
  </si>
  <si>
    <t>6842310111005</t>
  </si>
  <si>
    <t>葛超</t>
  </si>
  <si>
    <t>6842310111730</t>
  </si>
  <si>
    <t>王翔</t>
  </si>
  <si>
    <t>26100187</t>
  </si>
  <si>
    <t>峨边彝族自治县司法局</t>
  </si>
  <si>
    <t>6842310111914</t>
  </si>
  <si>
    <t>郭文念</t>
  </si>
  <si>
    <t>6842310111926</t>
  </si>
  <si>
    <t>26100190</t>
  </si>
  <si>
    <t>峨边彝族自治县统计局普查中心</t>
  </si>
  <si>
    <t>凌钊</t>
  </si>
  <si>
    <t>6842310112319</t>
  </si>
  <si>
    <t>曲成霞</t>
  </si>
  <si>
    <t>26100191</t>
  </si>
  <si>
    <t>6842310073220</t>
  </si>
  <si>
    <t>刘威</t>
  </si>
  <si>
    <t>6842310073004</t>
  </si>
  <si>
    <t>袁利霞</t>
  </si>
  <si>
    <t>6842310073204</t>
  </si>
  <si>
    <t>任威臣</t>
  </si>
  <si>
    <t>6842310073008</t>
  </si>
  <si>
    <t>季海燕</t>
  </si>
  <si>
    <t>6842310072814</t>
  </si>
  <si>
    <t>毛梦馨</t>
  </si>
  <si>
    <t>6842310073315</t>
  </si>
  <si>
    <t>杨子君</t>
  </si>
  <si>
    <t>6842310073113</t>
  </si>
  <si>
    <t>宋钏</t>
  </si>
  <si>
    <t>6842310072729</t>
  </si>
  <si>
    <t>徐婕</t>
  </si>
  <si>
    <t>张福东</t>
  </si>
  <si>
    <t>26100129</t>
  </si>
  <si>
    <t>井研县文化市场综合执法大队</t>
  </si>
  <si>
    <t>6842310072315</t>
  </si>
  <si>
    <t>余妮</t>
  </si>
  <si>
    <t>6842310072213</t>
  </si>
  <si>
    <t>王伶俐</t>
  </si>
  <si>
    <t>26100130</t>
  </si>
  <si>
    <t>井研县安全生产监察执法大队</t>
  </si>
  <si>
    <t>6842310072423</t>
  </si>
  <si>
    <t>李红莉</t>
  </si>
  <si>
    <t>6842310072504</t>
  </si>
  <si>
    <t>周静薇</t>
  </si>
  <si>
    <t>26100132</t>
  </si>
  <si>
    <t>夹江县财政国库集中支付中心</t>
  </si>
  <si>
    <t>6842310080203</t>
  </si>
  <si>
    <t>杜鑫</t>
  </si>
  <si>
    <t>26100133</t>
  </si>
  <si>
    <t>夹江县动物卫生监督所</t>
  </si>
  <si>
    <t>6842310080220</t>
  </si>
  <si>
    <t>周婉妮</t>
  </si>
  <si>
    <t>6842310080305</t>
  </si>
  <si>
    <t>王蕾</t>
  </si>
  <si>
    <t>刘静</t>
  </si>
  <si>
    <t>26100134</t>
  </si>
  <si>
    <t>夹江县文化综合执法大队</t>
  </si>
  <si>
    <t>6842310080402</t>
  </si>
  <si>
    <t>刘益宁</t>
  </si>
  <si>
    <t>26100135</t>
  </si>
  <si>
    <t>夹江县国土资源执法监察大队</t>
  </si>
  <si>
    <t>6842310080601</t>
  </si>
  <si>
    <t>周浩</t>
  </si>
  <si>
    <t>6842310080518</t>
  </si>
  <si>
    <t>刘尚榕</t>
  </si>
  <si>
    <t>26100136</t>
  </si>
  <si>
    <t>夹江县档案局</t>
  </si>
  <si>
    <t>6842310080625</t>
  </si>
  <si>
    <t>沈川莉</t>
  </si>
  <si>
    <t>26100137</t>
  </si>
  <si>
    <t>夹江县社会保险事业管理局1</t>
  </si>
  <si>
    <t>6842310081006</t>
  </si>
  <si>
    <t>邓倩茹</t>
  </si>
  <si>
    <t>26100138</t>
  </si>
  <si>
    <t>夹江县社会保险事业管理局2</t>
  </si>
  <si>
    <t>6842310081208</t>
  </si>
  <si>
    <t>李良宇</t>
  </si>
  <si>
    <t>26100139</t>
  </si>
  <si>
    <t>夹江县医疗保险基金管理中心</t>
  </si>
  <si>
    <t>6842310081417</t>
  </si>
  <si>
    <t>陈欢</t>
  </si>
  <si>
    <t>26100140</t>
  </si>
  <si>
    <t>夹江县地方海事处</t>
  </si>
  <si>
    <t>财务岗位</t>
  </si>
  <si>
    <t>6842310081424</t>
  </si>
  <si>
    <t>26100188</t>
  </si>
  <si>
    <t>峨边彝族自治县机关事业社会保险处</t>
  </si>
  <si>
    <t>凌兰</t>
  </si>
  <si>
    <t>6842310112105</t>
  </si>
  <si>
    <t>樊名霞</t>
  </si>
  <si>
    <t>26100189</t>
  </si>
  <si>
    <t>峨边彝族自治县社会保险事业管理局</t>
  </si>
  <si>
    <t>6842310112227</t>
  </si>
  <si>
    <t>周崟峰</t>
  </si>
  <si>
    <t>26100141</t>
  </si>
  <si>
    <t>夹江县道路运输管理所</t>
  </si>
  <si>
    <t>6842310081525</t>
  </si>
  <si>
    <t>夏锐</t>
  </si>
  <si>
    <t>6842310081509</t>
  </si>
  <si>
    <t>肖翔</t>
  </si>
  <si>
    <t>26100142</t>
  </si>
  <si>
    <t>夹江经济开发区管理委员会</t>
  </si>
  <si>
    <t>6842310081607</t>
  </si>
  <si>
    <t>董琴艳</t>
  </si>
  <si>
    <t>26100143</t>
  </si>
  <si>
    <t>夹江县法律援助中心</t>
  </si>
  <si>
    <t>6842310081619</t>
  </si>
  <si>
    <t>王馨</t>
  </si>
  <si>
    <t>26100144</t>
  </si>
  <si>
    <t>夹江县卫生执法监督大队</t>
  </si>
  <si>
    <t>6842310081622</t>
  </si>
  <si>
    <t>何涛</t>
  </si>
  <si>
    <t>26100145</t>
  </si>
  <si>
    <t>夹江县食品药品稽查大队1</t>
  </si>
  <si>
    <t>6842310081716</t>
  </si>
  <si>
    <t>李雅玲</t>
  </si>
  <si>
    <t>6842310081719</t>
  </si>
  <si>
    <t>刘淇</t>
  </si>
  <si>
    <t>6842310081718</t>
  </si>
  <si>
    <t>彭欢</t>
  </si>
  <si>
    <t>26100148</t>
  </si>
  <si>
    <t>沐川县乡镇</t>
  </si>
  <si>
    <t>6842310082907</t>
  </si>
  <si>
    <t>钟云龙</t>
  </si>
  <si>
    <t>6842310082908</t>
  </si>
  <si>
    <t>杜瑞冰</t>
  </si>
  <si>
    <t>6842310082525</t>
  </si>
  <si>
    <t>李明杰</t>
  </si>
  <si>
    <t>6842310082616</t>
  </si>
  <si>
    <t>陈旭阳</t>
  </si>
  <si>
    <t>6842310082604</t>
  </si>
  <si>
    <t>王喻</t>
  </si>
  <si>
    <t>6842310082906</t>
  </si>
  <si>
    <t>张鹏</t>
  </si>
  <si>
    <t>6842310082909</t>
  </si>
  <si>
    <t>王健</t>
  </si>
  <si>
    <t>6842310082428</t>
  </si>
  <si>
    <t>李相东</t>
  </si>
  <si>
    <t>6842310082827</t>
  </si>
  <si>
    <t>赵伟栋</t>
  </si>
  <si>
    <t>6842310082002</t>
  </si>
  <si>
    <t>林志祥</t>
  </si>
  <si>
    <t>26100146</t>
  </si>
  <si>
    <t>夹江县食品药品稽查大队2</t>
  </si>
  <si>
    <t>6842310081727</t>
  </si>
  <si>
    <t>吴艺</t>
  </si>
  <si>
    <t>26100147</t>
  </si>
  <si>
    <t>沐川县司法局</t>
  </si>
  <si>
    <t>6842310081904</t>
  </si>
  <si>
    <t>徐凤</t>
  </si>
  <si>
    <t>6842310081828</t>
  </si>
  <si>
    <t>李美欣</t>
  </si>
  <si>
    <t>6842310081911</t>
  </si>
  <si>
    <t>曾辰熙</t>
  </si>
  <si>
    <t>26100149</t>
  </si>
  <si>
    <t>沐川县社保局1</t>
  </si>
  <si>
    <t>6842310090204</t>
  </si>
  <si>
    <t>何欢</t>
  </si>
  <si>
    <t>6842310090128</t>
  </si>
  <si>
    <t>张勇</t>
  </si>
  <si>
    <t>26100150</t>
  </si>
  <si>
    <t>沐川县社保局2</t>
  </si>
  <si>
    <t>6842310090224</t>
  </si>
  <si>
    <t>车国宇</t>
  </si>
  <si>
    <t>26100151</t>
  </si>
  <si>
    <t>沐川县社保局3</t>
  </si>
  <si>
    <t>支付股</t>
  </si>
  <si>
    <t>6842310090302</t>
  </si>
  <si>
    <t>陈序</t>
  </si>
  <si>
    <t>26100152</t>
  </si>
  <si>
    <t>沐川县劳动保障监察大队</t>
  </si>
  <si>
    <t>6842310090318</t>
  </si>
  <si>
    <t>丁作君</t>
  </si>
  <si>
    <t>26100153</t>
  </si>
  <si>
    <t>沐川县农业综合执法大队（动物卫生监督所）</t>
  </si>
  <si>
    <t>6842310090330</t>
  </si>
  <si>
    <t>姜坤</t>
  </si>
  <si>
    <t>6842310090409</t>
  </si>
  <si>
    <t>杨小龙</t>
  </si>
  <si>
    <t>6842310090328</t>
  </si>
  <si>
    <t>26100154</t>
  </si>
  <si>
    <t>沐川县档案局</t>
  </si>
  <si>
    <t>贾文</t>
  </si>
  <si>
    <t>6842310090515</t>
  </si>
  <si>
    <t>何伟航</t>
  </si>
  <si>
    <t>26100157</t>
  </si>
  <si>
    <t>沐川县环境监察执法大队</t>
  </si>
  <si>
    <t>6842310091605</t>
  </si>
  <si>
    <t>曹兴虎</t>
  </si>
  <si>
    <t>6842310091523</t>
  </si>
  <si>
    <t>蒋义群</t>
  </si>
  <si>
    <t>6842310091530</t>
  </si>
  <si>
    <t>肖为</t>
  </si>
  <si>
    <t>26100155</t>
  </si>
  <si>
    <t>沐川县城市管理行政执法大队</t>
  </si>
  <si>
    <t>6842310090805</t>
  </si>
  <si>
    <t>杨婷</t>
  </si>
  <si>
    <t>6842310091204</t>
  </si>
  <si>
    <t>郑钰山</t>
  </si>
  <si>
    <t>6842310091322</t>
  </si>
  <si>
    <t>易家力</t>
  </si>
  <si>
    <t>6842310090904</t>
  </si>
  <si>
    <t>周科</t>
  </si>
  <si>
    <t>张挺</t>
  </si>
  <si>
    <t>26100028</t>
  </si>
  <si>
    <t>规划建设环保局</t>
  </si>
  <si>
    <t>6842310014228</t>
  </si>
  <si>
    <t>李丽梅</t>
  </si>
  <si>
    <t>26100029</t>
  </si>
  <si>
    <t>综合管理办公室</t>
  </si>
  <si>
    <t>6842310014406</t>
  </si>
  <si>
    <t>李翀</t>
  </si>
  <si>
    <t>26100030</t>
  </si>
  <si>
    <t>乐山市就业服务管理局</t>
  </si>
  <si>
    <t>6842310014505</t>
  </si>
  <si>
    <t>田颖</t>
  </si>
  <si>
    <t>26100031</t>
  </si>
  <si>
    <t>乐山市社会保险事业管理局</t>
  </si>
  <si>
    <t>基金财务管理科</t>
  </si>
  <si>
    <t>6842310014527</t>
  </si>
  <si>
    <t>26100032</t>
  </si>
  <si>
    <t>乐山市医疗保险事业管理局</t>
  </si>
  <si>
    <t>基金财务科</t>
  </si>
  <si>
    <t>刘科玲</t>
  </si>
  <si>
    <t>6842310014608</t>
  </si>
  <si>
    <t>万楚君</t>
  </si>
  <si>
    <t>26100033</t>
  </si>
  <si>
    <t>乐山市市中区司法局</t>
  </si>
  <si>
    <t>6842310014627</t>
  </si>
  <si>
    <t>陈翊琳</t>
  </si>
  <si>
    <t>6842310014704</t>
  </si>
  <si>
    <t>何玉娟</t>
  </si>
  <si>
    <t>6842310014727</t>
  </si>
  <si>
    <t>吴旭丽</t>
  </si>
  <si>
    <t>6842310014720</t>
  </si>
  <si>
    <t>李阳</t>
  </si>
  <si>
    <t>6842310014711</t>
  </si>
  <si>
    <t>简艳苓</t>
  </si>
  <si>
    <t>26100034</t>
  </si>
  <si>
    <t>乐山市市中区人力资源和社会保障局</t>
  </si>
  <si>
    <t>政策法规与调解仲裁股</t>
  </si>
  <si>
    <t>6842310014903</t>
  </si>
  <si>
    <t>陆佳仪</t>
  </si>
  <si>
    <t>26100035</t>
  </si>
  <si>
    <t>乐山市市中区环保局</t>
  </si>
  <si>
    <t>农村生态股</t>
  </si>
  <si>
    <t>6842310014925</t>
  </si>
  <si>
    <t>谭刚</t>
  </si>
  <si>
    <t>26100036</t>
  </si>
  <si>
    <t>乐山市市中区社会保险事业管理局</t>
  </si>
  <si>
    <t>6842310015024</t>
  </si>
  <si>
    <t>王晓琴</t>
  </si>
  <si>
    <t>6842310015013</t>
  </si>
  <si>
    <t>26100037</t>
  </si>
  <si>
    <t>乐山市市中区食品药品监督稽查大队1</t>
  </si>
  <si>
    <t>文悦</t>
  </si>
  <si>
    <t>6842310015312</t>
  </si>
  <si>
    <t>汪颖</t>
  </si>
  <si>
    <t>26100038</t>
  </si>
  <si>
    <t>乐山市市中区食品药品监督稽查大队2</t>
  </si>
  <si>
    <t>6842310015426</t>
  </si>
  <si>
    <t>朱冬梅</t>
  </si>
  <si>
    <t>6842310015423</t>
  </si>
  <si>
    <t>熊静</t>
  </si>
  <si>
    <t>6842310015430</t>
  </si>
  <si>
    <t>刘晨晖</t>
  </si>
  <si>
    <t>26100039</t>
  </si>
  <si>
    <t>乐山市市中区环境监察大队</t>
  </si>
  <si>
    <t>6842310015613</t>
  </si>
  <si>
    <t>雷田</t>
  </si>
  <si>
    <t>6842310015603</t>
  </si>
  <si>
    <t>骆萱</t>
  </si>
  <si>
    <t>26100040</t>
  </si>
  <si>
    <t>乐山市市中区文化市场综合执法大队</t>
  </si>
  <si>
    <t>6842310015711</t>
  </si>
  <si>
    <t>郭雨松</t>
  </si>
  <si>
    <t>26100041</t>
  </si>
  <si>
    <t>乐山市市中区就业服务管理局</t>
  </si>
  <si>
    <t>6842310015726</t>
  </si>
  <si>
    <t>陈文铃</t>
  </si>
  <si>
    <t>26100043</t>
  </si>
  <si>
    <t>乐山市五通桥区乡镇1</t>
  </si>
  <si>
    <t>6842310020225</t>
  </si>
  <si>
    <t>帅海燕</t>
  </si>
  <si>
    <t>6842310016208</t>
  </si>
  <si>
    <t>辜翔宇</t>
  </si>
  <si>
    <t>6842310016024</t>
  </si>
  <si>
    <t>李元斌</t>
  </si>
  <si>
    <t>6842310015920</t>
  </si>
  <si>
    <t>陈思瑶</t>
  </si>
  <si>
    <t>6842310016403</t>
  </si>
  <si>
    <t>田园</t>
  </si>
  <si>
    <t>6842310015922</t>
  </si>
  <si>
    <t>26100042</t>
  </si>
  <si>
    <t>乐山市市中区统计普查中心</t>
  </si>
  <si>
    <t>李泞江</t>
  </si>
  <si>
    <t>6842310015729</t>
  </si>
  <si>
    <t>张龙祥</t>
  </si>
  <si>
    <t>26100044</t>
  </si>
  <si>
    <t>乐山市五通桥区乡镇2</t>
  </si>
  <si>
    <t>6842310020305</t>
  </si>
  <si>
    <t>刘芹</t>
  </si>
  <si>
    <t>6842310020306</t>
  </si>
  <si>
    <t>陈美祎</t>
  </si>
  <si>
    <t>6842310020425</t>
  </si>
  <si>
    <t>魏勤聪</t>
  </si>
  <si>
    <t>6842310020329</t>
  </si>
  <si>
    <t>曾静</t>
  </si>
  <si>
    <t>6842310020808</t>
  </si>
  <si>
    <t>廖乐坤</t>
  </si>
  <si>
    <t>6842310020608</t>
  </si>
  <si>
    <t>26100045</t>
  </si>
  <si>
    <t>乐山市五通桥区财政局</t>
  </si>
  <si>
    <t>预算股</t>
  </si>
  <si>
    <t>陈思宇</t>
  </si>
  <si>
    <t>6842310021202</t>
  </si>
  <si>
    <t>26100046</t>
  </si>
  <si>
    <t>乐山市五通桥区教育局</t>
  </si>
  <si>
    <t>杨琴</t>
  </si>
  <si>
    <t>6842310021209</t>
  </si>
  <si>
    <t>任林</t>
  </si>
  <si>
    <t>26100047</t>
  </si>
  <si>
    <t>乐山市五通桥区司法局</t>
  </si>
  <si>
    <t>6842310021318</t>
  </si>
  <si>
    <t>罗旭华</t>
  </si>
  <si>
    <t>6842310021313</t>
  </si>
  <si>
    <t>郑雨倩</t>
  </si>
  <si>
    <t>26100048</t>
  </si>
  <si>
    <t>乐山市五通桥区审计局</t>
  </si>
  <si>
    <t>政府投资审计股</t>
  </si>
  <si>
    <t>6842310021324</t>
  </si>
  <si>
    <t>26100049</t>
  </si>
  <si>
    <t>乐山市住房和城乡规划建设局</t>
  </si>
  <si>
    <t>工程建设管理科</t>
  </si>
  <si>
    <t>漆思畅</t>
  </si>
  <si>
    <t>6842310010105</t>
  </si>
  <si>
    <t>黄毓</t>
  </si>
  <si>
    <t>26100002</t>
  </si>
  <si>
    <t>乐山市风景园林局</t>
  </si>
  <si>
    <t>生技科</t>
  </si>
  <si>
    <t>6842310010319</t>
  </si>
  <si>
    <t>唐强</t>
  </si>
  <si>
    <t>26100003</t>
  </si>
  <si>
    <t>乐山市公路管理局</t>
  </si>
  <si>
    <t>工程科</t>
  </si>
  <si>
    <t>6842310010329</t>
  </si>
  <si>
    <t>肖步香</t>
  </si>
  <si>
    <t>26100004</t>
  </si>
  <si>
    <t>6842310010507</t>
  </si>
  <si>
    <t>范家翔</t>
  </si>
  <si>
    <t>26100005</t>
  </si>
  <si>
    <t>养护科</t>
  </si>
  <si>
    <t>6842310010523</t>
  </si>
  <si>
    <t>童晋勇</t>
  </si>
  <si>
    <t>26100006</t>
  </si>
  <si>
    <t>乐山市航务管理局</t>
  </si>
  <si>
    <t>港航监督科</t>
  </si>
  <si>
    <t>6842310010618</t>
  </si>
  <si>
    <t>26100007</t>
  </si>
  <si>
    <t>船舶检验科</t>
  </si>
  <si>
    <t>徐高攀</t>
  </si>
  <si>
    <t>6842310010623</t>
  </si>
  <si>
    <t>吕俊成</t>
  </si>
  <si>
    <t>26100008</t>
  </si>
  <si>
    <t>乐山市道路运输管理局</t>
  </si>
  <si>
    <t>运输管理科</t>
  </si>
  <si>
    <t>6842310010714</t>
  </si>
  <si>
    <t>胡世林</t>
  </si>
  <si>
    <t>26100009</t>
  </si>
  <si>
    <t>乐山市交通质量监督站</t>
  </si>
  <si>
    <t>水运工程质量监督股</t>
  </si>
  <si>
    <t>6842310010801</t>
  </si>
  <si>
    <t>夏心怡</t>
  </si>
  <si>
    <t>26100010</t>
  </si>
  <si>
    <t>乐山市国土资源执法监察支队市中区大队</t>
  </si>
  <si>
    <t>工作人员</t>
  </si>
  <si>
    <t>6842310011509</t>
  </si>
  <si>
    <t>罗阿雪</t>
  </si>
  <si>
    <t>6842310011505</t>
  </si>
  <si>
    <t>车再兴</t>
  </si>
  <si>
    <t>6842310011415</t>
  </si>
  <si>
    <t>周幸运</t>
  </si>
  <si>
    <t>26100011</t>
  </si>
  <si>
    <t>乐山市城市管理行政执法支队1</t>
  </si>
  <si>
    <t>执法大队</t>
  </si>
  <si>
    <t>6842310011719</t>
  </si>
  <si>
    <t>张淳旭</t>
  </si>
  <si>
    <t>6842310011805</t>
  </si>
  <si>
    <t>杨耀</t>
  </si>
  <si>
    <t>6842310011814</t>
  </si>
  <si>
    <t>马思源</t>
  </si>
  <si>
    <t>6842310011702</t>
  </si>
  <si>
    <t>杨阳</t>
  </si>
  <si>
    <t>26100012</t>
  </si>
  <si>
    <t>乐山市城市管理行政执法支队2</t>
  </si>
  <si>
    <t>6842310011827</t>
  </si>
  <si>
    <t>章亚强</t>
  </si>
  <si>
    <t>6842310011823</t>
  </si>
  <si>
    <t>滕雨杉</t>
  </si>
  <si>
    <t>26100013</t>
  </si>
  <si>
    <t>乐山市粮食局</t>
  </si>
  <si>
    <t>6842310011828</t>
  </si>
  <si>
    <t>左成</t>
  </si>
  <si>
    <t>26100014</t>
  </si>
  <si>
    <t>乐山市保密技术检查中心</t>
  </si>
  <si>
    <t>6842310011922</t>
  </si>
  <si>
    <t>6842310021425</t>
  </si>
  <si>
    <t>26100050</t>
  </si>
  <si>
    <t>乐山市五通桥区委党员教育中心</t>
  </si>
  <si>
    <t>廖梦莎</t>
  </si>
  <si>
    <t>6842310021521</t>
  </si>
  <si>
    <t>周艳</t>
  </si>
  <si>
    <t>26100051</t>
  </si>
  <si>
    <t>乐山市五通桥区财政国库支付中心</t>
  </si>
  <si>
    <t>6842310021703</t>
  </si>
  <si>
    <t>莫斌</t>
  </si>
  <si>
    <t>26100052</t>
  </si>
  <si>
    <t>乐山市五通桥区医疗保险基金管理中心</t>
  </si>
  <si>
    <t>医疗审核股</t>
  </si>
  <si>
    <t>6842310021713</t>
  </si>
  <si>
    <t>李祎</t>
  </si>
  <si>
    <t>26100053</t>
  </si>
  <si>
    <t>乐山市五通桥区公路路政管理大队</t>
  </si>
  <si>
    <t>6842310021820</t>
  </si>
  <si>
    <t>吴宵</t>
  </si>
  <si>
    <t>26100054</t>
  </si>
  <si>
    <t>乐山市五通桥区卫生执法监督大队</t>
  </si>
  <si>
    <t>6842310021909</t>
  </si>
  <si>
    <t>李娟</t>
  </si>
  <si>
    <t>26100055</t>
  </si>
  <si>
    <t>乐山市五通桥区环境监察执法大队</t>
  </si>
  <si>
    <t>6842310021913</t>
  </si>
  <si>
    <t>周燕群</t>
  </si>
  <si>
    <t>6842310021914</t>
  </si>
  <si>
    <t>冯梓芮</t>
  </si>
  <si>
    <t>26100056</t>
  </si>
  <si>
    <t>乐山市五通桥区安全生产监察执法大队</t>
  </si>
  <si>
    <t>6842310022129</t>
  </si>
  <si>
    <t>26100063</t>
  </si>
  <si>
    <t>乐山市沙湾区动物卫生监督所</t>
  </si>
  <si>
    <t>6842310024412</t>
  </si>
  <si>
    <t>刘显庆</t>
  </si>
  <si>
    <t>6842310024422</t>
  </si>
  <si>
    <t>邹娇</t>
  </si>
  <si>
    <t>26100057</t>
  </si>
  <si>
    <t>乐山市沙湾区司法局</t>
  </si>
  <si>
    <t>6842310022410</t>
  </si>
  <si>
    <t>甘睿</t>
  </si>
  <si>
    <t>6842310022604</t>
  </si>
  <si>
    <t>6842310022702</t>
  </si>
  <si>
    <t>卢琴</t>
  </si>
  <si>
    <t>6842310022627</t>
  </si>
  <si>
    <t>曾佳丽</t>
  </si>
  <si>
    <t>6842310022718</t>
  </si>
  <si>
    <t>姓名</t>
  </si>
  <si>
    <t>性别</t>
  </si>
  <si>
    <t>职位编码</t>
  </si>
  <si>
    <t>报考单位</t>
  </si>
  <si>
    <t>报考职位</t>
  </si>
  <si>
    <t>准考证号</t>
  </si>
  <si>
    <t>申论</t>
  </si>
  <si>
    <t>加分分数</t>
  </si>
  <si>
    <t>葛虹</t>
  </si>
  <si>
    <t>女</t>
  </si>
  <si>
    <t>26100090</t>
  </si>
  <si>
    <t>犍为县乡镇1</t>
  </si>
  <si>
    <t>党政办（财政所）</t>
  </si>
  <si>
    <t>6842310041127</t>
  </si>
  <si>
    <t>1</t>
  </si>
  <si>
    <t>卢俊雨</t>
  </si>
  <si>
    <t>男</t>
  </si>
  <si>
    <t>6842310041015</t>
  </si>
  <si>
    <t>2</t>
  </si>
  <si>
    <t>徐敏</t>
  </si>
  <si>
    <t>6842310040704</t>
  </si>
  <si>
    <t>3</t>
  </si>
  <si>
    <t>熊莹莹</t>
  </si>
  <si>
    <t>26100092</t>
  </si>
  <si>
    <t>犍为县乡镇3</t>
  </si>
  <si>
    <t>党政办</t>
  </si>
  <si>
    <t>6842310042325</t>
  </si>
  <si>
    <t>周宇</t>
  </si>
  <si>
    <t>6842310042726</t>
  </si>
  <si>
    <t>曹杨彬</t>
  </si>
  <si>
    <t>6842310041703</t>
  </si>
  <si>
    <t>卓强</t>
  </si>
  <si>
    <t>6842310041810</t>
  </si>
  <si>
    <t>何应波</t>
  </si>
  <si>
    <t>6842310042725</t>
  </si>
  <si>
    <t>黄靖</t>
  </si>
  <si>
    <t>6842310041915</t>
  </si>
  <si>
    <t>8</t>
  </si>
  <si>
    <t>张元杰</t>
  </si>
  <si>
    <t>6842310042401</t>
  </si>
  <si>
    <t>陈家伟</t>
  </si>
  <si>
    <t>6842310042213</t>
  </si>
  <si>
    <t>14</t>
  </si>
  <si>
    <t>张翎云</t>
  </si>
  <si>
    <t>6842310041705</t>
  </si>
  <si>
    <t>罗杰</t>
  </si>
  <si>
    <t>周静</t>
  </si>
  <si>
    <t>26100093</t>
  </si>
  <si>
    <t>犍为县人民政府办公室</t>
  </si>
  <si>
    <t>法制办</t>
  </si>
  <si>
    <t>6842310042927</t>
  </si>
  <si>
    <t>熊康琪</t>
  </si>
  <si>
    <t>26100094</t>
  </si>
  <si>
    <t>犍为县教育体育局1</t>
  </si>
  <si>
    <t>教育股</t>
  </si>
  <si>
    <t>6842310043122</t>
  </si>
  <si>
    <t>欧琳</t>
  </si>
  <si>
    <t>6842310043117</t>
  </si>
  <si>
    <t>秦昊阳</t>
  </si>
  <si>
    <t>26100095</t>
  </si>
  <si>
    <t>犍为县教育体育局2</t>
  </si>
  <si>
    <t>办公室</t>
  </si>
  <si>
    <t>6842310043322</t>
  </si>
  <si>
    <t>张桐菲</t>
  </si>
  <si>
    <t>6842310043230</t>
  </si>
  <si>
    <t>邱健</t>
  </si>
  <si>
    <t>26100096</t>
  </si>
  <si>
    <t>犍为县司法局</t>
  </si>
  <si>
    <t>基层司法助理员</t>
  </si>
  <si>
    <t>6842310043522</t>
  </si>
  <si>
    <t>毕凌澎</t>
  </si>
  <si>
    <t>6842310043616</t>
  </si>
  <si>
    <t>王颖</t>
  </si>
  <si>
    <t>26100097</t>
  </si>
  <si>
    <t>犍为县环境监察执法大队</t>
  </si>
  <si>
    <t>执法人员</t>
  </si>
  <si>
    <t>6842310043821</t>
  </si>
  <si>
    <t>张婷</t>
  </si>
  <si>
    <t>6842310043818</t>
  </si>
  <si>
    <t>曾心怡</t>
  </si>
  <si>
    <t>26100098</t>
  </si>
  <si>
    <t>犍为县安全生产监察执法大队</t>
  </si>
  <si>
    <t>6842310050202</t>
  </si>
  <si>
    <t>罗帅</t>
  </si>
  <si>
    <t>6842310050201</t>
  </si>
  <si>
    <t>谢曜泽</t>
  </si>
  <si>
    <t>6842310050216</t>
  </si>
  <si>
    <t>李佳</t>
  </si>
  <si>
    <t>26100107</t>
  </si>
  <si>
    <t>犍为县就业服务管理局</t>
  </si>
  <si>
    <t>6842310052126</t>
  </si>
  <si>
    <t>郑珂</t>
  </si>
  <si>
    <t>6842310052204</t>
  </si>
  <si>
    <t>黄培</t>
  </si>
  <si>
    <t>26100108</t>
  </si>
  <si>
    <t>犍为县事业单位登记管理局</t>
  </si>
  <si>
    <t>6842310052425</t>
  </si>
  <si>
    <t>罗虹玉</t>
  </si>
  <si>
    <t>6842310052306</t>
  </si>
  <si>
    <t>罗帆</t>
  </si>
  <si>
    <t>26100109</t>
  </si>
  <si>
    <t>犍为县农村能源办公室</t>
  </si>
  <si>
    <t>6842310052506</t>
  </si>
  <si>
    <t>鄢宇昊</t>
  </si>
  <si>
    <t>6842310052513</t>
  </si>
  <si>
    <t>董川琦</t>
  </si>
  <si>
    <t>26100110</t>
  </si>
  <si>
    <t>犍为县社会保险事业管理局</t>
  </si>
  <si>
    <t>6842310052608</t>
  </si>
  <si>
    <t>张鸾俊</t>
  </si>
  <si>
    <t>6842310052529</t>
  </si>
  <si>
    <t>26100114</t>
  </si>
  <si>
    <t>犍为县劳动保障监察大队</t>
  </si>
  <si>
    <t>胡沐</t>
  </si>
  <si>
    <t>6842310053617</t>
  </si>
  <si>
    <t>吴秋婷</t>
  </si>
  <si>
    <t>6842310053723</t>
  </si>
  <si>
    <t>赵纹</t>
  </si>
  <si>
    <t>6842310053726</t>
  </si>
  <si>
    <t>杨玉凯</t>
  </si>
  <si>
    <t>26100111</t>
  </si>
  <si>
    <t>犍为县道路运输管理所</t>
  </si>
  <si>
    <t>工程技术岗位</t>
  </si>
  <si>
    <t>6842310052907</t>
  </si>
  <si>
    <t>景天颢</t>
  </si>
  <si>
    <t>6842310052710</t>
  </si>
  <si>
    <t>帅楷锐</t>
  </si>
  <si>
    <t>6842310052823</t>
  </si>
  <si>
    <t>杨涓</t>
  </si>
  <si>
    <t>6842310052911</t>
  </si>
  <si>
    <t>刘薇</t>
  </si>
  <si>
    <t>6842310052827</t>
  </si>
  <si>
    <t>余涛</t>
  </si>
  <si>
    <t>许华箭</t>
  </si>
  <si>
    <t>26100112</t>
  </si>
  <si>
    <t>犍为县公路路政管理大队</t>
  </si>
  <si>
    <t>6842310053203</t>
  </si>
  <si>
    <t>董敏</t>
  </si>
  <si>
    <t>6842310053002</t>
  </si>
  <si>
    <t>陈奇</t>
  </si>
  <si>
    <t>26100118</t>
  </si>
  <si>
    <t>井研县乡镇3</t>
  </si>
  <si>
    <t>6842310061919</t>
  </si>
  <si>
    <t>秦零英</t>
  </si>
  <si>
    <t>6842310062028</t>
  </si>
  <si>
    <t>6842310062007</t>
  </si>
  <si>
    <t>苟于夏</t>
  </si>
  <si>
    <t>6842310062118</t>
  </si>
  <si>
    <t>冯陈</t>
  </si>
  <si>
    <t>6842310062127</t>
  </si>
  <si>
    <t>宁芯</t>
  </si>
  <si>
    <t>6842310061318</t>
  </si>
  <si>
    <t>陈思杨</t>
  </si>
  <si>
    <t>6842310061225</t>
  </si>
  <si>
    <t>郭洛利</t>
  </si>
  <si>
    <t>6842310061315</t>
  </si>
  <si>
    <t>刘雪姣</t>
  </si>
  <si>
    <t>6842310062216</t>
  </si>
  <si>
    <t>笔试
折合</t>
  </si>
  <si>
    <t>王婷</t>
  </si>
  <si>
    <t>26100087</t>
  </si>
  <si>
    <t>峨眉山市乡镇3</t>
  </si>
  <si>
    <t>6842310032010</t>
  </si>
  <si>
    <t>张曾</t>
  </si>
  <si>
    <t>6842310033109</t>
  </si>
  <si>
    <t>牟珂霏</t>
  </si>
  <si>
    <t>6842310031423</t>
  </si>
  <si>
    <t>王邱民</t>
  </si>
  <si>
    <t>6842310031703</t>
  </si>
  <si>
    <t>吴勇</t>
  </si>
  <si>
    <t>6842310040409</t>
  </si>
  <si>
    <t>马涛</t>
  </si>
  <si>
    <t>6842310032709</t>
  </si>
  <si>
    <t>徐华</t>
  </si>
  <si>
    <t>6842310031803</t>
  </si>
  <si>
    <t>6842310032509</t>
  </si>
  <si>
    <t>面试成绩</t>
  </si>
  <si>
    <t>面试折合</t>
  </si>
  <si>
    <t>总成绩</t>
  </si>
  <si>
    <t>职位排名</t>
  </si>
  <si>
    <t>笔试排名</t>
  </si>
  <si>
    <t>6842310090815</t>
  </si>
  <si>
    <t>胡耀</t>
  </si>
  <si>
    <t>6842310091218</t>
  </si>
  <si>
    <t>赵聪</t>
  </si>
  <si>
    <t>6842310091116</t>
  </si>
  <si>
    <t>万润</t>
  </si>
  <si>
    <t>6842310090924</t>
  </si>
  <si>
    <t>胡书悦</t>
  </si>
  <si>
    <t>6842310091424</t>
  </si>
  <si>
    <t>余晓燕</t>
  </si>
  <si>
    <t>26100159</t>
  </si>
  <si>
    <t>马边彝族自治县乡镇2</t>
  </si>
  <si>
    <t>6842310093227</t>
  </si>
  <si>
    <t>牟英</t>
  </si>
  <si>
    <t>6842310092815</t>
  </si>
  <si>
    <t>袁淼亭</t>
  </si>
  <si>
    <t>6842310100115</t>
  </si>
  <si>
    <t>王威</t>
  </si>
  <si>
    <t>6842310093218</t>
  </si>
  <si>
    <t>罗超</t>
  </si>
  <si>
    <t>6842310093211</t>
  </si>
  <si>
    <t>周先琼</t>
  </si>
  <si>
    <t>6842310092802</t>
  </si>
  <si>
    <t>李丹</t>
  </si>
  <si>
    <t>26100158</t>
  </si>
  <si>
    <t>马边彝族自治县乡镇1</t>
  </si>
  <si>
    <t>6842310091608</t>
  </si>
  <si>
    <t>黄沁春</t>
  </si>
  <si>
    <t>6842310092326</t>
  </si>
  <si>
    <t>李健</t>
  </si>
  <si>
    <t>6842310091801</t>
  </si>
  <si>
    <t>吉面惹志</t>
  </si>
  <si>
    <t>6842310092327</t>
  </si>
  <si>
    <t>李书豪</t>
  </si>
  <si>
    <t>6842310092720</t>
  </si>
  <si>
    <t>刘金文</t>
  </si>
  <si>
    <t>6842310092615</t>
  </si>
  <si>
    <t>梅宇</t>
  </si>
  <si>
    <t>6842310092121</t>
  </si>
  <si>
    <t>李阿支</t>
  </si>
  <si>
    <t>6842310092004</t>
  </si>
  <si>
    <t>兰群</t>
  </si>
  <si>
    <t>6842310092416</t>
  </si>
  <si>
    <t>李静</t>
  </si>
  <si>
    <t>彭洋</t>
  </si>
  <si>
    <t>26100160</t>
  </si>
  <si>
    <t>马边彝族自治县司法局</t>
  </si>
  <si>
    <t>6842310100310</t>
  </si>
  <si>
    <t>杨木刚</t>
  </si>
  <si>
    <t>6842310100308</t>
  </si>
  <si>
    <t>陈禹州</t>
  </si>
  <si>
    <t>6842310100319</t>
  </si>
  <si>
    <t>王家驹</t>
  </si>
  <si>
    <t>6842310100317</t>
  </si>
  <si>
    <t>马边彝族自治县道路运输管理所</t>
  </si>
  <si>
    <t>运管岗位</t>
  </si>
  <si>
    <t>6842310100611</t>
  </si>
  <si>
    <t>祝雅勤</t>
  </si>
  <si>
    <t>6842310100703</t>
  </si>
  <si>
    <t>滕瑞熙</t>
  </si>
  <si>
    <t>6842310100717</t>
  </si>
  <si>
    <t>白鑫</t>
  </si>
  <si>
    <t>26100163</t>
  </si>
  <si>
    <t>马边彝族自治县公路路政管理大队1</t>
  </si>
  <si>
    <t>稽查岗位</t>
  </si>
  <si>
    <t>6842310100928</t>
  </si>
  <si>
    <t>陈方舟</t>
  </si>
  <si>
    <t>26100164</t>
  </si>
  <si>
    <t>马边彝族自治县公路路政管理大队2</t>
  </si>
  <si>
    <t>会计岗位</t>
  </si>
  <si>
    <t>6842310101004</t>
  </si>
  <si>
    <t>杨文凭</t>
  </si>
  <si>
    <t>26100161</t>
  </si>
  <si>
    <t>马边彝族自治县城市管理执法监察大队</t>
  </si>
  <si>
    <t>6842310100601</t>
  </si>
  <si>
    <t>吉克昱欣</t>
  </si>
  <si>
    <t>6842310100414</t>
  </si>
  <si>
    <t>王升灵</t>
  </si>
  <si>
    <t>6842310100524</t>
  </si>
  <si>
    <t>黄夕洪</t>
  </si>
  <si>
    <t>6842310100519</t>
  </si>
  <si>
    <t>王倩倩</t>
  </si>
  <si>
    <t>6842310100517</t>
  </si>
  <si>
    <t>龚艳</t>
  </si>
  <si>
    <t>6842310100423</t>
  </si>
  <si>
    <t>王讯</t>
  </si>
  <si>
    <t>26100165</t>
  </si>
  <si>
    <t>马边彝族自治县法律援助中心</t>
  </si>
  <si>
    <t>法律援助岗位</t>
  </si>
  <si>
    <t>6842310101030</t>
  </si>
  <si>
    <t>26100166</t>
  </si>
  <si>
    <t>马边彝族自治县就业服务管理局1</t>
  </si>
  <si>
    <t>网络维护岗位</t>
  </si>
  <si>
    <t>周鑫</t>
  </si>
  <si>
    <t>6842310101104</t>
  </si>
  <si>
    <t>刘宇</t>
  </si>
  <si>
    <t>26100167</t>
  </si>
  <si>
    <t>马边彝族自治县就业服务管理局2</t>
  </si>
  <si>
    <t>劳动保障岗位</t>
  </si>
  <si>
    <t>6842310101120</t>
  </si>
  <si>
    <t>曾容</t>
  </si>
  <si>
    <t>26100168</t>
  </si>
  <si>
    <t>马边彝族自治县医疗保险管理局1</t>
  </si>
  <si>
    <t>6842310101125</t>
  </si>
  <si>
    <t>李学燕</t>
  </si>
  <si>
    <t>26100169</t>
  </si>
  <si>
    <t>马边彝族自治县医疗保险管理局2</t>
  </si>
  <si>
    <t>审核股</t>
  </si>
  <si>
    <t>6842310101220</t>
  </si>
  <si>
    <t>辜杰</t>
  </si>
  <si>
    <t>6842310101212</t>
  </si>
  <si>
    <t>26100170</t>
  </si>
  <si>
    <t>马边彝族自治县人事劳动监察执法大队</t>
  </si>
  <si>
    <t>吉克麻子</t>
  </si>
  <si>
    <t>6842310101226</t>
  </si>
  <si>
    <t>李侯波哈</t>
  </si>
  <si>
    <t>26100171</t>
  </si>
  <si>
    <t>马边彝族自治县机关事业社会保险处</t>
  </si>
  <si>
    <t>6842310101228</t>
  </si>
  <si>
    <t>26100172</t>
  </si>
  <si>
    <t>马边彝族自治县社会保险事业管理局1</t>
  </si>
  <si>
    <t>张晓丽</t>
  </si>
  <si>
    <r>
      <t>2016</t>
    </r>
    <r>
      <rPr>
        <b/>
        <sz val="16"/>
        <rFont val="宋体"/>
        <family val="0"/>
      </rPr>
      <t>年上半年公开考试录用公务员和参照公务员法管理工作人员进入体检人员名单</t>
    </r>
  </si>
  <si>
    <t>招录机关</t>
  </si>
  <si>
    <t>报考职位</t>
  </si>
  <si>
    <t>职位编码</t>
  </si>
  <si>
    <t>准考证号</t>
  </si>
  <si>
    <t>能力成绩</t>
  </si>
  <si>
    <t>申论成绩</t>
  </si>
  <si>
    <t>笔试加分</t>
  </si>
  <si>
    <t>面试
成绩</t>
  </si>
  <si>
    <t>吴君</t>
  </si>
  <si>
    <t>乐山中院</t>
  </si>
  <si>
    <t>审判辅助人员</t>
  </si>
  <si>
    <t>33100223</t>
  </si>
  <si>
    <t>6842310120202</t>
  </si>
  <si>
    <t>卢西</t>
  </si>
  <si>
    <t>6842310120127</t>
  </si>
  <si>
    <t>史嘉琪</t>
  </si>
  <si>
    <t>6842310120207</t>
  </si>
  <si>
    <t>刘丹</t>
  </si>
  <si>
    <t>6842310120205</t>
  </si>
  <si>
    <t>唐燕群</t>
  </si>
  <si>
    <t>6842310120124</t>
  </si>
  <si>
    <t>朱海丽</t>
  </si>
  <si>
    <t>6842310120201</t>
  </si>
  <si>
    <t>付杰</t>
  </si>
  <si>
    <t>市中区法院</t>
  </si>
  <si>
    <t>33100224</t>
  </si>
  <si>
    <t>6842310120209</t>
  </si>
  <si>
    <t>杨传希</t>
  </si>
  <si>
    <t>会计</t>
  </si>
  <si>
    <t>33100225</t>
  </si>
  <si>
    <t>6842310120217</t>
  </si>
  <si>
    <t>万宇</t>
  </si>
  <si>
    <t>行政人员</t>
  </si>
  <si>
    <t>33100226</t>
  </si>
  <si>
    <t>6842310120230</t>
  </si>
  <si>
    <t>党颖</t>
  </si>
  <si>
    <t>沙湾区法院</t>
  </si>
  <si>
    <t>行政人员（宣传）</t>
  </si>
  <si>
    <t>33100227</t>
  </si>
  <si>
    <t>6842310120303</t>
  </si>
  <si>
    <t>周宇娟</t>
  </si>
  <si>
    <t>金口河区法院</t>
  </si>
  <si>
    <t>司法警察</t>
  </si>
  <si>
    <t>33100228</t>
  </si>
  <si>
    <t>6842310120312</t>
  </si>
  <si>
    <t>潘磊</t>
  </si>
  <si>
    <t>峨眉山市法院</t>
  </si>
  <si>
    <t>33100229</t>
  </si>
  <si>
    <t>6842310120317</t>
  </si>
  <si>
    <t>邹燕</t>
  </si>
  <si>
    <t>6842310120319</t>
  </si>
  <si>
    <t>黄昕蕾</t>
  </si>
  <si>
    <t>夹江县法院</t>
  </si>
  <si>
    <t>33100230</t>
  </si>
  <si>
    <t>6842310120419</t>
  </si>
  <si>
    <t>李霞</t>
  </si>
  <si>
    <t>审判辅助人员</t>
  </si>
  <si>
    <t>6842310120402</t>
  </si>
  <si>
    <t>周文洁</t>
  </si>
  <si>
    <t>33100231</t>
  </si>
  <si>
    <t>6842310120501</t>
  </si>
  <si>
    <t>税秋萍</t>
  </si>
  <si>
    <t>犍为县法院</t>
  </si>
  <si>
    <t>33100232</t>
  </si>
  <si>
    <t>6842310120504</t>
  </si>
  <si>
    <t>彭景</t>
  </si>
  <si>
    <t>6842310120502</t>
  </si>
  <si>
    <t>罗建</t>
  </si>
  <si>
    <t>6842310120506</t>
  </si>
  <si>
    <t>胡俊龙</t>
  </si>
  <si>
    <t>33100233</t>
  </si>
  <si>
    <t>6842310120516</t>
  </si>
  <si>
    <t>周瑜娟</t>
  </si>
  <si>
    <t>井研县法院</t>
  </si>
  <si>
    <t>33100234</t>
  </si>
  <si>
    <t>6842310120522</t>
  </si>
  <si>
    <t>张音</t>
  </si>
  <si>
    <t>6842310120520</t>
  </si>
  <si>
    <t>欧小丹</t>
  </si>
  <si>
    <t>33100235</t>
  </si>
  <si>
    <t>6842310120602</t>
  </si>
  <si>
    <t>谌俊吉</t>
  </si>
  <si>
    <t>33100236</t>
  </si>
  <si>
    <t>6842310120623</t>
  </si>
  <si>
    <t>廖若星</t>
  </si>
  <si>
    <t>6842310120619</t>
  </si>
  <si>
    <t>邱晓宏</t>
  </si>
  <si>
    <t>沐川县法院</t>
  </si>
  <si>
    <t>33100237</t>
  </si>
  <si>
    <t>6842310120722</t>
  </si>
  <si>
    <t>赵丹</t>
  </si>
  <si>
    <t>6842310120811</t>
  </si>
  <si>
    <t>刘舒巍</t>
  </si>
  <si>
    <t>6842310120706</t>
  </si>
  <si>
    <t>黄宇</t>
  </si>
  <si>
    <t>6842310120904</t>
  </si>
  <si>
    <t>刘跃才</t>
  </si>
  <si>
    <t>峨边县法院</t>
  </si>
  <si>
    <t>33100238</t>
  </si>
  <si>
    <t>6842310121013</t>
  </si>
  <si>
    <t>张栩源</t>
  </si>
  <si>
    <t>33100239</t>
  </si>
  <si>
    <t>6842310121105</t>
  </si>
  <si>
    <t>廖定超</t>
  </si>
  <si>
    <t>33100241</t>
  </si>
  <si>
    <t>6842310121223</t>
  </si>
  <si>
    <t>曲木日更</t>
  </si>
  <si>
    <t>马边县法院</t>
  </si>
  <si>
    <t>33100242</t>
  </si>
  <si>
    <t>6842310121229</t>
  </si>
  <si>
    <t>郑成松</t>
  </si>
  <si>
    <t>33100243</t>
  </si>
  <si>
    <t>6842310121327</t>
  </si>
  <si>
    <t>章洋</t>
  </si>
  <si>
    <t>33100244</t>
  </si>
  <si>
    <t>6842310121413</t>
  </si>
  <si>
    <t>罗璐嘉</t>
  </si>
  <si>
    <t>33100245</t>
  </si>
  <si>
    <t>6842310121416</t>
  </si>
  <si>
    <t>雷雅茹</t>
  </si>
  <si>
    <t>6842310121426</t>
  </si>
  <si>
    <t>阿杜海燕</t>
  </si>
  <si>
    <t>彝汉翻译</t>
  </si>
  <si>
    <t>33100246</t>
  </si>
  <si>
    <t>6842310121508</t>
  </si>
  <si>
    <t>周璨然</t>
  </si>
  <si>
    <t>市中区检察院</t>
  </si>
  <si>
    <t>行政人员(宣传）</t>
  </si>
  <si>
    <t>34100142</t>
  </si>
  <si>
    <t>6842310121517</t>
  </si>
  <si>
    <t>巫相颖</t>
  </si>
  <si>
    <t>司法会计</t>
  </si>
  <si>
    <t>34100143</t>
  </si>
  <si>
    <t>6842310121530</t>
  </si>
  <si>
    <t>刘轶</t>
  </si>
  <si>
    <t>金口河区检察院</t>
  </si>
  <si>
    <t>计算机管理</t>
  </si>
  <si>
    <t>34100144</t>
  </si>
  <si>
    <t>6842310121616</t>
  </si>
  <si>
    <t>陈彬</t>
  </si>
  <si>
    <t>侦查员</t>
  </si>
  <si>
    <t>34100145</t>
  </si>
  <si>
    <t>6842310121619</t>
  </si>
  <si>
    <t>官建</t>
  </si>
  <si>
    <t>峨眉山市检察院</t>
  </si>
  <si>
    <t>34100146</t>
  </si>
  <si>
    <t>6842310121620</t>
  </si>
  <si>
    <t>杨可</t>
  </si>
  <si>
    <t>检察辅助人员</t>
  </si>
  <si>
    <t>34100147</t>
  </si>
  <si>
    <t>6842310121704</t>
  </si>
  <si>
    <t>黄启兵</t>
  </si>
  <si>
    <t>34100148</t>
  </si>
  <si>
    <t>6842310121710</t>
  </si>
  <si>
    <t>燕鹏程</t>
  </si>
  <si>
    <t>夹江县检察院</t>
  </si>
  <si>
    <t>34100150</t>
  </si>
  <si>
    <t>6842310121724</t>
  </si>
  <si>
    <t>何霞</t>
  </si>
  <si>
    <t>沐川县检察院</t>
  </si>
  <si>
    <t>34100151</t>
  </si>
  <si>
    <t>6842310121805</t>
  </si>
  <si>
    <t>黄梦琪</t>
  </si>
  <si>
    <t>34100152</t>
  </si>
  <si>
    <t>6842310121818</t>
  </si>
  <si>
    <t>张点</t>
  </si>
  <si>
    <t>书记员</t>
  </si>
  <si>
    <t>34100153</t>
  </si>
  <si>
    <t>6842310121820</t>
  </si>
  <si>
    <t>邱玉晶</t>
  </si>
  <si>
    <t>峨边县检察院</t>
  </si>
  <si>
    <t>34100154</t>
  </si>
  <si>
    <t>6842310121901</t>
  </si>
  <si>
    <t>罗盛超</t>
  </si>
  <si>
    <t>6842310121829</t>
  </si>
  <si>
    <t>34100155</t>
  </si>
  <si>
    <t>6842310121905</t>
  </si>
  <si>
    <t>罗肖</t>
  </si>
  <si>
    <t>34100156</t>
  </si>
  <si>
    <t>6842310121911</t>
  </si>
  <si>
    <t>面试
折合</t>
  </si>
  <si>
    <t>序号</t>
  </si>
  <si>
    <t>笔试排名</t>
  </si>
  <si>
    <r>
      <t>2016</t>
    </r>
    <r>
      <rPr>
        <b/>
        <sz val="18"/>
        <rFont val="宋体"/>
        <family val="0"/>
      </rPr>
      <t>年上半年乐山法检系统公招公务员进入体检人员名单（</t>
    </r>
    <r>
      <rPr>
        <b/>
        <sz val="18"/>
        <rFont val="Arial"/>
        <family val="2"/>
      </rPr>
      <t>53</t>
    </r>
    <r>
      <rPr>
        <b/>
        <sz val="18"/>
        <rFont val="宋体"/>
        <family val="0"/>
      </rPr>
      <t>人）</t>
    </r>
  </si>
  <si>
    <t>体检时间</t>
  </si>
  <si>
    <t>体检
时间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</si>
</sst>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35">
    <font>
      <sz val="10"/>
      <name val="Arial"/>
      <family val="2"/>
    </font>
    <font>
      <b/>
      <sz val="10"/>
      <name val="Arial"/>
      <family val="2"/>
    </font>
    <font>
      <i/>
      <sz val="10"/>
      <name val="Arial"/>
      <family val="2"/>
    </font>
    <font>
      <b/>
      <i/>
      <sz val="10"/>
      <name val="Arial"/>
      <family val="2"/>
    </font>
    <font>
      <sz val="9"/>
      <name val="宋体"/>
      <family val="0"/>
    </font>
    <font>
      <b/>
      <sz val="10"/>
      <name val="宋体"/>
      <family val="0"/>
    </font>
    <font>
      <b/>
      <sz val="9"/>
      <name val="Arial"/>
      <family val="2"/>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6"/>
      <name val="Tahoma"/>
      <family val="2"/>
    </font>
    <font>
      <u val="single"/>
      <sz val="11"/>
      <color indexed="12"/>
      <name val="宋体"/>
      <family val="0"/>
    </font>
    <font>
      <sz val="11"/>
      <color indexed="17"/>
      <name val="Tahoma"/>
      <family val="2"/>
    </font>
    <font>
      <b/>
      <sz val="11"/>
      <color indexed="8"/>
      <name val="Tahoma"/>
      <family val="2"/>
    </font>
    <font>
      <b/>
      <sz val="11"/>
      <color indexed="51"/>
      <name val="Tahoma"/>
      <family val="2"/>
    </font>
    <font>
      <b/>
      <sz val="11"/>
      <color indexed="9"/>
      <name val="Tahoma"/>
      <family val="2"/>
    </font>
    <font>
      <i/>
      <sz val="11"/>
      <color indexed="23"/>
      <name val="Tahoma"/>
      <family val="2"/>
    </font>
    <font>
      <sz val="11"/>
      <color indexed="10"/>
      <name val="Tahoma"/>
      <family val="2"/>
    </font>
    <font>
      <sz val="11"/>
      <color indexed="51"/>
      <name val="Tahoma"/>
      <family val="2"/>
    </font>
    <font>
      <sz val="11"/>
      <color indexed="19"/>
      <name val="Tahoma"/>
      <family val="2"/>
    </font>
    <font>
      <b/>
      <sz val="11"/>
      <color indexed="63"/>
      <name val="Tahoma"/>
      <family val="2"/>
    </font>
    <font>
      <sz val="11"/>
      <color indexed="62"/>
      <name val="Tahoma"/>
      <family val="2"/>
    </font>
    <font>
      <u val="single"/>
      <sz val="11"/>
      <color indexed="20"/>
      <name val="宋体"/>
      <family val="0"/>
    </font>
    <font>
      <b/>
      <sz val="8"/>
      <name val="宋体"/>
      <family val="0"/>
    </font>
    <font>
      <sz val="10"/>
      <name val="宋体"/>
      <family val="0"/>
    </font>
    <font>
      <b/>
      <sz val="16"/>
      <name val="Arial"/>
      <family val="2"/>
    </font>
    <font>
      <b/>
      <sz val="16"/>
      <name val="宋体"/>
      <family val="0"/>
    </font>
    <font>
      <b/>
      <sz val="18"/>
      <name val="Arial"/>
      <family val="2"/>
    </font>
    <font>
      <b/>
      <sz val="18"/>
      <name val="宋体"/>
      <family val="0"/>
    </font>
    <font>
      <b/>
      <sz val="10"/>
      <color indexed="10"/>
      <name val="宋体"/>
      <family val="0"/>
    </font>
    <font>
      <b/>
      <sz val="10"/>
      <color indexed="10"/>
      <name val="Arial"/>
      <family val="2"/>
    </font>
    <font>
      <sz val="10"/>
      <color indexed="10"/>
      <name val="Arial"/>
      <family val="2"/>
    </font>
  </fonts>
  <fills count="1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9" fontId="0"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0" borderId="5" applyNumberFormat="0" applyAlignment="0" applyProtection="0"/>
    <xf numFmtId="0" fontId="18" fillId="11"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22" fillId="16" borderId="0" applyNumberFormat="0" applyBorder="0" applyAlignment="0" applyProtection="0"/>
    <xf numFmtId="0" fontId="23" fillId="10" borderId="8" applyNumberFormat="0" applyAlignment="0" applyProtection="0"/>
    <xf numFmtId="0" fontId="24" fillId="5" borderId="5" applyNumberFormat="0" applyAlignment="0" applyProtection="0"/>
    <xf numFmtId="0" fontId="25" fillId="0" borderId="0" applyNumberFormat="0" applyFill="0" applyBorder="0" applyAlignment="0" applyProtection="0"/>
    <xf numFmtId="0" fontId="0" fillId="7" borderId="9" applyNumberFormat="0" applyFont="0" applyAlignment="0" applyProtection="0"/>
  </cellStyleXfs>
  <cellXfs count="40">
    <xf numFmtId="0" fontId="0" fillId="0" borderId="0" xfId="0" applyAlignment="1">
      <alignment/>
    </xf>
    <xf numFmtId="0" fontId="0" fillId="0" borderId="10" xfId="0" applyBorder="1" applyAlignment="1">
      <alignment/>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Alignment="1">
      <alignment vertical="center" wrapText="1"/>
    </xf>
    <xf numFmtId="0" fontId="5" fillId="0" borderId="10" xfId="0" applyFont="1" applyBorder="1" applyAlignment="1">
      <alignment vertical="center" wrapText="1"/>
    </xf>
    <xf numFmtId="0" fontId="0" fillId="0" borderId="10" xfId="0" applyBorder="1" applyAlignment="1">
      <alignment horizontal="center"/>
    </xf>
    <xf numFmtId="0" fontId="0" fillId="0" borderId="10" xfId="0" applyFont="1" applyBorder="1" applyAlignment="1">
      <alignment/>
    </xf>
    <xf numFmtId="0" fontId="26" fillId="0" borderId="10" xfId="0" applyFont="1" applyBorder="1" applyAlignment="1">
      <alignment horizontal="center" vertical="center" wrapText="1"/>
    </xf>
    <xf numFmtId="0" fontId="0" fillId="0" borderId="0" xfId="0" applyAlignment="1">
      <alignment horizontal="center"/>
    </xf>
    <xf numFmtId="0" fontId="0" fillId="0" borderId="0" xfId="0" applyFill="1" applyAlignment="1">
      <alignment/>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left"/>
    </xf>
    <xf numFmtId="0" fontId="0" fillId="0" borderId="12" xfId="0" applyNumberFormat="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Fill="1" applyAlignment="1">
      <alignment horizontal="center"/>
    </xf>
    <xf numFmtId="0" fontId="5" fillId="0" borderId="10" xfId="0" applyFont="1" applyFill="1" applyBorder="1" applyAlignment="1">
      <alignment horizontal="center" vertical="center"/>
    </xf>
    <xf numFmtId="0" fontId="27" fillId="0" borderId="10" xfId="0" applyFont="1" applyFill="1" applyBorder="1" applyAlignment="1">
      <alignment horizontal="left"/>
    </xf>
    <xf numFmtId="0" fontId="0" fillId="0" borderId="0" xfId="0" applyFill="1" applyAlignment="1">
      <alignment horizontal="left"/>
    </xf>
    <xf numFmtId="0" fontId="28" fillId="0" borderId="13" xfId="0" applyFont="1" applyBorder="1" applyAlignment="1">
      <alignment horizontal="center" vertical="center" wrapText="1"/>
    </xf>
    <xf numFmtId="0" fontId="30" fillId="0" borderId="13" xfId="0" applyFont="1" applyFill="1" applyBorder="1" applyAlignment="1">
      <alignment horizontal="center" vertical="center" wrapText="1"/>
    </xf>
    <xf numFmtId="0" fontId="0" fillId="3" borderId="11" xfId="0" applyFill="1" applyBorder="1" applyAlignment="1">
      <alignment vertical="center" wrapText="1"/>
    </xf>
    <xf numFmtId="0" fontId="0" fillId="3" borderId="10" xfId="0" applyFill="1" applyBorder="1" applyAlignment="1">
      <alignment/>
    </xf>
    <xf numFmtId="0" fontId="0" fillId="3" borderId="10" xfId="0" applyFill="1" applyBorder="1" applyAlignment="1">
      <alignment horizontal="center"/>
    </xf>
    <xf numFmtId="0" fontId="32" fillId="0" borderId="10" xfId="0" applyFont="1" applyFill="1" applyBorder="1" applyAlignment="1">
      <alignment horizontal="center" vertical="center" wrapText="1"/>
    </xf>
    <xf numFmtId="58" fontId="33" fillId="0" borderId="10" xfId="0" applyNumberFormat="1" applyFont="1" applyFill="1" applyBorder="1" applyAlignment="1">
      <alignment/>
    </xf>
    <xf numFmtId="58" fontId="33" fillId="3" borderId="10" xfId="0" applyNumberFormat="1" applyFont="1" applyFill="1" applyBorder="1" applyAlignment="1">
      <alignment/>
    </xf>
    <xf numFmtId="0" fontId="33" fillId="0" borderId="0" xfId="0" applyFont="1" applyAlignment="1">
      <alignment/>
    </xf>
    <xf numFmtId="58" fontId="34" fillId="0" borderId="10" xfId="0" applyNumberFormat="1" applyFont="1" applyFill="1" applyBorder="1" applyAlignment="1">
      <alignment/>
    </xf>
    <xf numFmtId="0" fontId="34" fillId="0" borderId="0" xfId="0" applyFont="1" applyFill="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65"/>
  <sheetViews>
    <sheetView zoomScaleSheetLayoutView="100" workbookViewId="0" topLeftCell="A1">
      <selection activeCell="Q7" sqref="Q7"/>
    </sheetView>
  </sheetViews>
  <sheetFormatPr defaultColWidth="9.140625" defaultRowHeight="12.75"/>
  <cols>
    <col min="1" max="1" width="3.8515625" style="7" customWidth="1"/>
    <col min="3" max="3" width="7.57421875" style="0" customWidth="1"/>
    <col min="4" max="4" width="3.00390625" style="0" customWidth="1"/>
    <col min="5" max="5" width="35.8515625" style="0" customWidth="1"/>
    <col min="6" max="6" width="17.8515625" style="0" customWidth="1"/>
    <col min="7" max="7" width="14.421875" style="0" customWidth="1"/>
    <col min="8" max="8" width="4.57421875" style="0" customWidth="1"/>
    <col min="9" max="9" width="5.8515625" style="0" customWidth="1"/>
    <col min="10" max="10" width="4.421875" style="0" customWidth="1"/>
    <col min="11" max="11" width="6.8515625" style="0" customWidth="1"/>
    <col min="12" max="12" width="4.140625" style="0" customWidth="1"/>
    <col min="13" max="13" width="5.7109375" style="0" customWidth="1"/>
    <col min="14" max="14" width="5.00390625" style="0" customWidth="1"/>
    <col min="15" max="15" width="6.7109375" style="0" customWidth="1"/>
    <col min="16" max="16" width="4.57421875" style="12" customWidth="1"/>
    <col min="17" max="17" width="8.421875" style="37" customWidth="1"/>
  </cols>
  <sheetData>
    <row r="1" spans="1:17" ht="32.25" customHeight="1">
      <c r="A1" s="29" t="s">
        <v>1388</v>
      </c>
      <c r="B1" s="29"/>
      <c r="C1" s="29"/>
      <c r="D1" s="29"/>
      <c r="E1" s="29"/>
      <c r="F1" s="29"/>
      <c r="G1" s="29"/>
      <c r="H1" s="29"/>
      <c r="I1" s="29"/>
      <c r="J1" s="29"/>
      <c r="K1" s="29"/>
      <c r="L1" s="29"/>
      <c r="M1" s="29"/>
      <c r="N1" s="29"/>
      <c r="O1" s="29"/>
      <c r="P1" s="29"/>
      <c r="Q1" s="29"/>
    </row>
    <row r="2" spans="1:17" s="2" customFormat="1" ht="30.75" customHeight="1">
      <c r="A2" s="8" t="s">
        <v>424</v>
      </c>
      <c r="B2" s="3" t="s">
        <v>1087</v>
      </c>
      <c r="C2" s="3" t="s">
        <v>1085</v>
      </c>
      <c r="D2" s="3" t="s">
        <v>1086</v>
      </c>
      <c r="E2" s="3" t="s">
        <v>1088</v>
      </c>
      <c r="F2" s="3" t="s">
        <v>1089</v>
      </c>
      <c r="G2" s="3" t="s">
        <v>1090</v>
      </c>
      <c r="H2" s="4" t="s">
        <v>425</v>
      </c>
      <c r="I2" s="3" t="s">
        <v>1091</v>
      </c>
      <c r="J2" s="5" t="s">
        <v>1092</v>
      </c>
      <c r="K2" s="4" t="s">
        <v>1243</v>
      </c>
      <c r="L2" s="11" t="s">
        <v>1265</v>
      </c>
      <c r="M2" s="4" t="s">
        <v>1261</v>
      </c>
      <c r="N2" s="4" t="s">
        <v>1262</v>
      </c>
      <c r="O2" s="4" t="s">
        <v>1263</v>
      </c>
      <c r="P2" s="11" t="s">
        <v>1264</v>
      </c>
      <c r="Q2" s="34" t="s">
        <v>1574</v>
      </c>
    </row>
    <row r="3" spans="1:17" ht="12.75">
      <c r="A3" s="6">
        <v>1</v>
      </c>
      <c r="B3" s="1" t="s">
        <v>74</v>
      </c>
      <c r="C3" s="1" t="s">
        <v>965</v>
      </c>
      <c r="D3" s="1" t="s">
        <v>1094</v>
      </c>
      <c r="E3" s="1" t="s">
        <v>963</v>
      </c>
      <c r="F3" s="1" t="s">
        <v>964</v>
      </c>
      <c r="G3" s="1" t="s">
        <v>966</v>
      </c>
      <c r="H3" s="1">
        <v>76</v>
      </c>
      <c r="I3" s="1">
        <v>64</v>
      </c>
      <c r="J3" s="1">
        <v>0</v>
      </c>
      <c r="K3" s="1">
        <v>49</v>
      </c>
      <c r="L3" s="1" t="s">
        <v>1103</v>
      </c>
      <c r="M3" s="1">
        <v>83.3</v>
      </c>
      <c r="N3" s="1">
        <f aca="true" t="shared" si="0" ref="N3:N14">M3*0.3</f>
        <v>24.99</v>
      </c>
      <c r="O3" s="1">
        <f aca="true" t="shared" si="1" ref="O3:O34">K3+N3</f>
        <v>73.99</v>
      </c>
      <c r="P3" s="9">
        <v>1</v>
      </c>
      <c r="Q3" s="35">
        <v>42578</v>
      </c>
    </row>
    <row r="4" spans="1:17" ht="12.75">
      <c r="A4" s="6">
        <v>2</v>
      </c>
      <c r="B4" s="1" t="s">
        <v>968</v>
      </c>
      <c r="C4" s="1" t="s">
        <v>967</v>
      </c>
      <c r="D4" s="1" t="s">
        <v>1101</v>
      </c>
      <c r="E4" s="1" t="s">
        <v>969</v>
      </c>
      <c r="F4" s="1" t="s">
        <v>970</v>
      </c>
      <c r="G4" s="1" t="s">
        <v>971</v>
      </c>
      <c r="H4" s="1">
        <v>79</v>
      </c>
      <c r="I4" s="1">
        <v>58</v>
      </c>
      <c r="J4" s="1">
        <v>0</v>
      </c>
      <c r="K4" s="1">
        <v>47.95</v>
      </c>
      <c r="L4" s="1" t="s">
        <v>1099</v>
      </c>
      <c r="M4" s="1">
        <v>77.5</v>
      </c>
      <c r="N4" s="1">
        <f t="shared" si="0"/>
        <v>23.25</v>
      </c>
      <c r="O4" s="1">
        <f t="shared" si="1"/>
        <v>71.2</v>
      </c>
      <c r="P4" s="9">
        <v>1</v>
      </c>
      <c r="Q4" s="35">
        <v>42578</v>
      </c>
    </row>
    <row r="5" spans="1:17" ht="12.75">
      <c r="A5" s="6">
        <v>3</v>
      </c>
      <c r="B5" s="1" t="s">
        <v>973</v>
      </c>
      <c r="C5" s="1" t="s">
        <v>972</v>
      </c>
      <c r="D5" s="1" t="s">
        <v>1101</v>
      </c>
      <c r="E5" s="1" t="s">
        <v>974</v>
      </c>
      <c r="F5" s="1" t="s">
        <v>975</v>
      </c>
      <c r="G5" s="1" t="s">
        <v>976</v>
      </c>
      <c r="H5" s="1">
        <v>72</v>
      </c>
      <c r="I5" s="1">
        <v>71.5</v>
      </c>
      <c r="J5" s="1">
        <v>0</v>
      </c>
      <c r="K5" s="1">
        <v>50.225</v>
      </c>
      <c r="L5" s="1" t="s">
        <v>1099</v>
      </c>
      <c r="M5" s="1">
        <v>80</v>
      </c>
      <c r="N5" s="1">
        <f t="shared" si="0"/>
        <v>24</v>
      </c>
      <c r="O5" s="1">
        <f t="shared" si="1"/>
        <v>74.225</v>
      </c>
      <c r="P5" s="9">
        <v>1</v>
      </c>
      <c r="Q5" s="35">
        <v>42578</v>
      </c>
    </row>
    <row r="6" spans="1:17" ht="12.75">
      <c r="A6" s="6">
        <v>4</v>
      </c>
      <c r="B6" s="1" t="s">
        <v>978</v>
      </c>
      <c r="C6" s="1" t="s">
        <v>977</v>
      </c>
      <c r="D6" s="1" t="s">
        <v>1101</v>
      </c>
      <c r="E6" s="1" t="s">
        <v>974</v>
      </c>
      <c r="F6" s="1" t="s">
        <v>1146</v>
      </c>
      <c r="G6" s="1" t="s">
        <v>979</v>
      </c>
      <c r="H6" s="1">
        <v>79</v>
      </c>
      <c r="I6" s="1">
        <v>58</v>
      </c>
      <c r="J6" s="1">
        <v>0</v>
      </c>
      <c r="K6" s="1">
        <v>47.95</v>
      </c>
      <c r="L6" s="1" t="s">
        <v>1099</v>
      </c>
      <c r="M6" s="1">
        <v>83.6</v>
      </c>
      <c r="N6" s="1">
        <f t="shared" si="0"/>
        <v>25.08</v>
      </c>
      <c r="O6" s="1">
        <f t="shared" si="1"/>
        <v>73.03</v>
      </c>
      <c r="P6" s="9">
        <v>1</v>
      </c>
      <c r="Q6" s="35">
        <v>42578</v>
      </c>
    </row>
    <row r="7" spans="1:17" ht="12.75">
      <c r="A7" s="6">
        <v>5</v>
      </c>
      <c r="B7" s="1" t="s">
        <v>981</v>
      </c>
      <c r="C7" s="1" t="s">
        <v>980</v>
      </c>
      <c r="D7" s="1" t="s">
        <v>1101</v>
      </c>
      <c r="E7" s="1" t="s">
        <v>974</v>
      </c>
      <c r="F7" s="1" t="s">
        <v>982</v>
      </c>
      <c r="G7" s="1" t="s">
        <v>983</v>
      </c>
      <c r="H7" s="1">
        <v>79</v>
      </c>
      <c r="I7" s="1">
        <v>54</v>
      </c>
      <c r="J7" s="1">
        <v>0</v>
      </c>
      <c r="K7" s="1">
        <v>46.55</v>
      </c>
      <c r="L7" s="1" t="s">
        <v>1099</v>
      </c>
      <c r="M7" s="1">
        <v>78.5</v>
      </c>
      <c r="N7" s="1">
        <f t="shared" si="0"/>
        <v>23.55</v>
      </c>
      <c r="O7" s="1">
        <f t="shared" si="1"/>
        <v>70.1</v>
      </c>
      <c r="P7" s="9">
        <v>1</v>
      </c>
      <c r="Q7" s="35">
        <v>42578</v>
      </c>
    </row>
    <row r="8" spans="1:17" ht="12.75">
      <c r="A8" s="6">
        <v>6</v>
      </c>
      <c r="B8" s="1" t="s">
        <v>985</v>
      </c>
      <c r="C8" s="1" t="s">
        <v>984</v>
      </c>
      <c r="D8" s="1" t="s">
        <v>1101</v>
      </c>
      <c r="E8" s="1" t="s">
        <v>986</v>
      </c>
      <c r="F8" s="1" t="s">
        <v>987</v>
      </c>
      <c r="G8" s="1" t="s">
        <v>988</v>
      </c>
      <c r="H8" s="1">
        <v>67</v>
      </c>
      <c r="I8" s="1">
        <v>52.5</v>
      </c>
      <c r="J8" s="1">
        <v>0</v>
      </c>
      <c r="K8" s="1">
        <v>41.825</v>
      </c>
      <c r="L8" s="1" t="s">
        <v>1099</v>
      </c>
      <c r="M8" s="1">
        <v>79.20000000000002</v>
      </c>
      <c r="N8" s="1">
        <f t="shared" si="0"/>
        <v>23.760000000000005</v>
      </c>
      <c r="O8" s="1">
        <f t="shared" si="1"/>
        <v>65.58500000000001</v>
      </c>
      <c r="P8" s="9">
        <v>1</v>
      </c>
      <c r="Q8" s="35">
        <v>42578</v>
      </c>
    </row>
    <row r="9" spans="1:17" ht="12.75">
      <c r="A9" s="6">
        <v>7</v>
      </c>
      <c r="B9" s="1" t="s">
        <v>989</v>
      </c>
      <c r="C9" s="1" t="s">
        <v>991</v>
      </c>
      <c r="D9" s="1" t="s">
        <v>1101</v>
      </c>
      <c r="E9" s="1" t="s">
        <v>986</v>
      </c>
      <c r="F9" s="1" t="s">
        <v>990</v>
      </c>
      <c r="G9" s="1" t="s">
        <v>992</v>
      </c>
      <c r="H9" s="1">
        <v>68</v>
      </c>
      <c r="I9" s="1">
        <v>57</v>
      </c>
      <c r="J9" s="1">
        <v>0</v>
      </c>
      <c r="K9" s="1">
        <v>43.75</v>
      </c>
      <c r="L9" s="1" t="s">
        <v>1106</v>
      </c>
      <c r="M9" s="1">
        <v>79</v>
      </c>
      <c r="N9" s="1">
        <f t="shared" si="0"/>
        <v>23.7</v>
      </c>
      <c r="O9" s="1">
        <f t="shared" si="1"/>
        <v>67.45</v>
      </c>
      <c r="P9" s="9">
        <v>1</v>
      </c>
      <c r="Q9" s="35">
        <v>42578</v>
      </c>
    </row>
    <row r="10" spans="1:17" ht="12.75">
      <c r="A10" s="6">
        <v>8</v>
      </c>
      <c r="B10" s="1" t="s">
        <v>994</v>
      </c>
      <c r="C10" s="1" t="s">
        <v>993</v>
      </c>
      <c r="D10" s="1" t="s">
        <v>1101</v>
      </c>
      <c r="E10" s="1" t="s">
        <v>995</v>
      </c>
      <c r="F10" s="1" t="s">
        <v>996</v>
      </c>
      <c r="G10" s="1" t="s">
        <v>997</v>
      </c>
      <c r="H10" s="1">
        <v>73</v>
      </c>
      <c r="I10" s="1">
        <v>66.5</v>
      </c>
      <c r="J10" s="1">
        <v>0</v>
      </c>
      <c r="K10" s="1">
        <v>48.825</v>
      </c>
      <c r="L10" s="1" t="s">
        <v>1099</v>
      </c>
      <c r="M10" s="1">
        <v>80.25999999999999</v>
      </c>
      <c r="N10" s="1">
        <f t="shared" si="0"/>
        <v>24.077999999999996</v>
      </c>
      <c r="O10" s="1">
        <f t="shared" si="1"/>
        <v>72.90299999999999</v>
      </c>
      <c r="P10" s="9">
        <v>1</v>
      </c>
      <c r="Q10" s="35">
        <v>42578</v>
      </c>
    </row>
    <row r="11" spans="1:17" ht="12.75">
      <c r="A11" s="6">
        <v>9</v>
      </c>
      <c r="B11" s="1" t="s">
        <v>999</v>
      </c>
      <c r="C11" s="1" t="s">
        <v>998</v>
      </c>
      <c r="D11" s="1" t="s">
        <v>1101</v>
      </c>
      <c r="E11" s="1" t="s">
        <v>1000</v>
      </c>
      <c r="F11" s="1" t="s">
        <v>1001</v>
      </c>
      <c r="G11" s="1" t="s">
        <v>1002</v>
      </c>
      <c r="H11" s="1">
        <v>71</v>
      </c>
      <c r="I11" s="1">
        <v>50</v>
      </c>
      <c r="J11" s="1">
        <v>0</v>
      </c>
      <c r="K11" s="1">
        <v>42.35</v>
      </c>
      <c r="L11" s="1" t="s">
        <v>1099</v>
      </c>
      <c r="M11" s="1">
        <v>70.2</v>
      </c>
      <c r="N11" s="1">
        <f t="shared" si="0"/>
        <v>21.06</v>
      </c>
      <c r="O11" s="1">
        <f t="shared" si="1"/>
        <v>63.41</v>
      </c>
      <c r="P11" s="9">
        <v>1</v>
      </c>
      <c r="Q11" s="35">
        <v>42578</v>
      </c>
    </row>
    <row r="12" spans="1:17" ht="12.75">
      <c r="A12" s="6">
        <v>10</v>
      </c>
      <c r="B12" s="1" t="s">
        <v>1004</v>
      </c>
      <c r="C12" s="1" t="s">
        <v>1010</v>
      </c>
      <c r="D12" s="1" t="s">
        <v>1101</v>
      </c>
      <c r="E12" s="1" t="s">
        <v>1005</v>
      </c>
      <c r="F12" s="1" t="s">
        <v>1006</v>
      </c>
      <c r="G12" s="1" t="s">
        <v>1011</v>
      </c>
      <c r="H12" s="1">
        <v>76</v>
      </c>
      <c r="I12" s="1">
        <v>67.5</v>
      </c>
      <c r="J12" s="1">
        <v>0</v>
      </c>
      <c r="K12" s="1">
        <v>50.225</v>
      </c>
      <c r="L12" s="1" t="s">
        <v>1106</v>
      </c>
      <c r="M12" s="1">
        <v>83.6</v>
      </c>
      <c r="N12" s="1">
        <f t="shared" si="0"/>
        <v>25.08</v>
      </c>
      <c r="O12" s="1">
        <f t="shared" si="1"/>
        <v>75.305</v>
      </c>
      <c r="P12" s="9">
        <v>1</v>
      </c>
      <c r="Q12" s="35">
        <v>42578</v>
      </c>
    </row>
    <row r="13" spans="1:17" ht="12.75">
      <c r="A13" s="6">
        <v>11</v>
      </c>
      <c r="B13" s="1" t="s">
        <v>1004</v>
      </c>
      <c r="C13" s="1" t="s">
        <v>1008</v>
      </c>
      <c r="D13" s="1" t="s">
        <v>1094</v>
      </c>
      <c r="E13" s="1" t="s">
        <v>1005</v>
      </c>
      <c r="F13" s="1" t="s">
        <v>1006</v>
      </c>
      <c r="G13" s="1" t="s">
        <v>1009</v>
      </c>
      <c r="H13" s="1">
        <v>77</v>
      </c>
      <c r="I13" s="1">
        <v>67.5</v>
      </c>
      <c r="J13" s="1">
        <v>0</v>
      </c>
      <c r="K13" s="1">
        <v>50.575</v>
      </c>
      <c r="L13" s="1" t="s">
        <v>1103</v>
      </c>
      <c r="M13" s="1">
        <v>80.8</v>
      </c>
      <c r="N13" s="1">
        <f t="shared" si="0"/>
        <v>24.24</v>
      </c>
      <c r="O13" s="1">
        <f t="shared" si="1"/>
        <v>74.815</v>
      </c>
      <c r="P13" s="9">
        <v>2</v>
      </c>
      <c r="Q13" s="35">
        <v>42578</v>
      </c>
    </row>
    <row r="14" spans="1:17" ht="12.75">
      <c r="A14" s="6">
        <v>12</v>
      </c>
      <c r="B14" s="1" t="s">
        <v>1004</v>
      </c>
      <c r="C14" s="1" t="s">
        <v>1003</v>
      </c>
      <c r="D14" s="1" t="s">
        <v>1094</v>
      </c>
      <c r="E14" s="1" t="s">
        <v>1005</v>
      </c>
      <c r="F14" s="1" t="s">
        <v>1006</v>
      </c>
      <c r="G14" s="1" t="s">
        <v>1007</v>
      </c>
      <c r="H14" s="1">
        <v>87</v>
      </c>
      <c r="I14" s="1">
        <v>58.5</v>
      </c>
      <c r="J14" s="1">
        <v>0</v>
      </c>
      <c r="K14" s="1">
        <v>50.925</v>
      </c>
      <c r="L14" s="1" t="s">
        <v>1099</v>
      </c>
      <c r="M14" s="1">
        <v>78.2</v>
      </c>
      <c r="N14" s="1">
        <f t="shared" si="0"/>
        <v>23.46</v>
      </c>
      <c r="O14" s="1">
        <f t="shared" si="1"/>
        <v>74.38499999999999</v>
      </c>
      <c r="P14" s="9">
        <v>3</v>
      </c>
      <c r="Q14" s="35">
        <v>42578</v>
      </c>
    </row>
    <row r="15" spans="1:17" ht="12.75">
      <c r="A15" s="6">
        <v>13</v>
      </c>
      <c r="B15" s="1" t="s">
        <v>1013</v>
      </c>
      <c r="C15" s="1" t="s">
        <v>1017</v>
      </c>
      <c r="D15" s="1" t="s">
        <v>1101</v>
      </c>
      <c r="E15" s="1" t="s">
        <v>1014</v>
      </c>
      <c r="F15" s="1" t="s">
        <v>1015</v>
      </c>
      <c r="G15" s="1" t="s">
        <v>1018</v>
      </c>
      <c r="H15" s="1">
        <v>74</v>
      </c>
      <c r="I15" s="1">
        <v>63.5</v>
      </c>
      <c r="J15" s="1">
        <v>0</v>
      </c>
      <c r="K15" s="1">
        <v>48.125</v>
      </c>
      <c r="L15" s="1" t="s">
        <v>1103</v>
      </c>
      <c r="M15" s="1">
        <v>79.7</v>
      </c>
      <c r="N15" s="1">
        <f aca="true" t="shared" si="2" ref="N15:N25">M15*0.3</f>
        <v>23.91</v>
      </c>
      <c r="O15" s="1">
        <f t="shared" si="1"/>
        <v>72.035</v>
      </c>
      <c r="P15" s="9">
        <v>1</v>
      </c>
      <c r="Q15" s="35">
        <v>42578</v>
      </c>
    </row>
    <row r="16" spans="1:17" ht="12.75">
      <c r="A16" s="6">
        <v>14</v>
      </c>
      <c r="B16" s="1" t="s">
        <v>1013</v>
      </c>
      <c r="C16" s="1" t="s">
        <v>1012</v>
      </c>
      <c r="D16" s="1" t="s">
        <v>1101</v>
      </c>
      <c r="E16" s="1" t="s">
        <v>1014</v>
      </c>
      <c r="F16" s="1" t="s">
        <v>1015</v>
      </c>
      <c r="G16" s="1" t="s">
        <v>1016</v>
      </c>
      <c r="H16" s="1">
        <v>78</v>
      </c>
      <c r="I16" s="1">
        <v>60</v>
      </c>
      <c r="J16" s="1">
        <v>0</v>
      </c>
      <c r="K16" s="1">
        <v>48.3</v>
      </c>
      <c r="L16" s="1" t="s">
        <v>1099</v>
      </c>
      <c r="M16" s="1">
        <v>77.5</v>
      </c>
      <c r="N16" s="1">
        <f t="shared" si="2"/>
        <v>23.25</v>
      </c>
      <c r="O16" s="1">
        <f t="shared" si="1"/>
        <v>71.55</v>
      </c>
      <c r="P16" s="9">
        <v>2</v>
      </c>
      <c r="Q16" s="35">
        <v>42578</v>
      </c>
    </row>
    <row r="17" spans="1:17" ht="12.75">
      <c r="A17" s="6">
        <v>15</v>
      </c>
      <c r="B17" s="1" t="s">
        <v>1013</v>
      </c>
      <c r="C17" s="1" t="s">
        <v>1019</v>
      </c>
      <c r="D17" s="1" t="s">
        <v>1101</v>
      </c>
      <c r="E17" s="1" t="s">
        <v>1014</v>
      </c>
      <c r="F17" s="1" t="s">
        <v>1015</v>
      </c>
      <c r="G17" s="1" t="s">
        <v>1020</v>
      </c>
      <c r="H17" s="1">
        <v>72</v>
      </c>
      <c r="I17" s="1">
        <v>61</v>
      </c>
      <c r="J17" s="1">
        <v>0</v>
      </c>
      <c r="K17" s="1">
        <v>46.55</v>
      </c>
      <c r="L17" s="1" t="s">
        <v>1106</v>
      </c>
      <c r="M17" s="1">
        <v>78.7</v>
      </c>
      <c r="N17" s="1">
        <f t="shared" si="2"/>
        <v>23.61</v>
      </c>
      <c r="O17" s="1">
        <f t="shared" si="1"/>
        <v>70.16</v>
      </c>
      <c r="P17" s="9">
        <v>3</v>
      </c>
      <c r="Q17" s="35">
        <v>42578</v>
      </c>
    </row>
    <row r="18" spans="1:17" ht="12.75">
      <c r="A18" s="6">
        <v>16</v>
      </c>
      <c r="B18" s="1" t="s">
        <v>1013</v>
      </c>
      <c r="C18" s="1" t="s">
        <v>1021</v>
      </c>
      <c r="D18" s="1" t="s">
        <v>1101</v>
      </c>
      <c r="E18" s="1" t="s">
        <v>1014</v>
      </c>
      <c r="F18" s="1" t="s">
        <v>1015</v>
      </c>
      <c r="G18" s="1" t="s">
        <v>1022</v>
      </c>
      <c r="H18" s="1">
        <v>76</v>
      </c>
      <c r="I18" s="1">
        <v>56.5</v>
      </c>
      <c r="J18" s="1">
        <v>0</v>
      </c>
      <c r="K18" s="1">
        <v>46.375</v>
      </c>
      <c r="L18" s="1" t="s">
        <v>170</v>
      </c>
      <c r="M18" s="1">
        <v>77.84</v>
      </c>
      <c r="N18" s="1">
        <f t="shared" si="2"/>
        <v>23.352</v>
      </c>
      <c r="O18" s="1">
        <f t="shared" si="1"/>
        <v>69.727</v>
      </c>
      <c r="P18" s="9">
        <v>4</v>
      </c>
      <c r="Q18" s="35">
        <v>42578</v>
      </c>
    </row>
    <row r="19" spans="1:17" ht="12.75">
      <c r="A19" s="6">
        <v>17</v>
      </c>
      <c r="B19" s="1" t="s">
        <v>1024</v>
      </c>
      <c r="C19" s="1" t="s">
        <v>1023</v>
      </c>
      <c r="D19" s="1" t="s">
        <v>1094</v>
      </c>
      <c r="E19" s="1" t="s">
        <v>1025</v>
      </c>
      <c r="F19" s="1" t="s">
        <v>1015</v>
      </c>
      <c r="G19" s="1" t="s">
        <v>1026</v>
      </c>
      <c r="H19" s="1">
        <v>70</v>
      </c>
      <c r="I19" s="1">
        <v>62</v>
      </c>
      <c r="J19" s="1">
        <v>0</v>
      </c>
      <c r="K19" s="1">
        <v>46.2</v>
      </c>
      <c r="L19" s="1" t="s">
        <v>1099</v>
      </c>
      <c r="M19" s="1">
        <v>76</v>
      </c>
      <c r="N19" s="1">
        <f t="shared" si="2"/>
        <v>22.8</v>
      </c>
      <c r="O19" s="1">
        <f t="shared" si="1"/>
        <v>69</v>
      </c>
      <c r="P19" s="9">
        <v>1</v>
      </c>
      <c r="Q19" s="35">
        <v>42578</v>
      </c>
    </row>
    <row r="20" spans="1:17" ht="12.75">
      <c r="A20" s="6">
        <v>18</v>
      </c>
      <c r="B20" s="1" t="s">
        <v>1024</v>
      </c>
      <c r="C20" s="1" t="s">
        <v>1027</v>
      </c>
      <c r="D20" s="1" t="s">
        <v>1101</v>
      </c>
      <c r="E20" s="1" t="s">
        <v>1025</v>
      </c>
      <c r="F20" s="1" t="s">
        <v>1015</v>
      </c>
      <c r="G20" s="1" t="s">
        <v>1028</v>
      </c>
      <c r="H20" s="1">
        <v>64</v>
      </c>
      <c r="I20" s="1">
        <v>60</v>
      </c>
      <c r="J20" s="1">
        <v>0</v>
      </c>
      <c r="K20" s="1">
        <v>43.4</v>
      </c>
      <c r="L20" s="1" t="s">
        <v>1103</v>
      </c>
      <c r="M20" s="1">
        <v>82</v>
      </c>
      <c r="N20" s="1">
        <f t="shared" si="2"/>
        <v>24.599999999999998</v>
      </c>
      <c r="O20" s="1">
        <f t="shared" si="1"/>
        <v>68</v>
      </c>
      <c r="P20" s="9">
        <v>2</v>
      </c>
      <c r="Q20" s="35">
        <v>42578</v>
      </c>
    </row>
    <row r="21" spans="1:17" ht="12.75">
      <c r="A21" s="6">
        <v>19</v>
      </c>
      <c r="B21" s="1" t="s">
        <v>1030</v>
      </c>
      <c r="C21" s="1" t="s">
        <v>1029</v>
      </c>
      <c r="D21" s="1" t="s">
        <v>1094</v>
      </c>
      <c r="E21" s="1" t="s">
        <v>1031</v>
      </c>
      <c r="F21" s="1" t="s">
        <v>1146</v>
      </c>
      <c r="G21" s="1" t="s">
        <v>1032</v>
      </c>
      <c r="H21" s="1">
        <v>68</v>
      </c>
      <c r="I21" s="1">
        <v>56.5</v>
      </c>
      <c r="J21" s="1">
        <v>0</v>
      </c>
      <c r="K21" s="1">
        <v>43.575</v>
      </c>
      <c r="L21" s="1" t="s">
        <v>1099</v>
      </c>
      <c r="M21" s="1">
        <v>84.8</v>
      </c>
      <c r="N21" s="1">
        <f t="shared" si="2"/>
        <v>25.439999999999998</v>
      </c>
      <c r="O21" s="1">
        <f t="shared" si="1"/>
        <v>69.015</v>
      </c>
      <c r="P21" s="9">
        <v>1</v>
      </c>
      <c r="Q21" s="35">
        <v>42578</v>
      </c>
    </row>
    <row r="22" spans="1:17" ht="12.75">
      <c r="A22" s="6">
        <v>20</v>
      </c>
      <c r="B22" s="1" t="s">
        <v>1034</v>
      </c>
      <c r="C22" s="1" t="s">
        <v>1033</v>
      </c>
      <c r="D22" s="1" t="s">
        <v>1094</v>
      </c>
      <c r="E22" s="1" t="s">
        <v>1035</v>
      </c>
      <c r="F22" s="1" t="s">
        <v>1146</v>
      </c>
      <c r="G22" s="1" t="s">
        <v>1036</v>
      </c>
      <c r="H22" s="1">
        <v>68</v>
      </c>
      <c r="I22" s="1">
        <v>69</v>
      </c>
      <c r="J22" s="1">
        <v>0</v>
      </c>
      <c r="K22" s="1">
        <v>47.95</v>
      </c>
      <c r="L22" s="1" t="s">
        <v>1099</v>
      </c>
      <c r="M22" s="1">
        <v>80.6</v>
      </c>
      <c r="N22" s="1">
        <f t="shared" si="2"/>
        <v>24.179999999999996</v>
      </c>
      <c r="O22" s="1">
        <f t="shared" si="1"/>
        <v>72.13</v>
      </c>
      <c r="P22" s="9">
        <v>1</v>
      </c>
      <c r="Q22" s="35">
        <v>42578</v>
      </c>
    </row>
    <row r="23" spans="1:17" ht="12.75">
      <c r="A23" s="6">
        <v>21</v>
      </c>
      <c r="B23" s="1" t="s">
        <v>76</v>
      </c>
      <c r="C23" s="1" t="s">
        <v>75</v>
      </c>
      <c r="D23" s="1" t="s">
        <v>1094</v>
      </c>
      <c r="E23" s="1" t="s">
        <v>77</v>
      </c>
      <c r="F23" s="1" t="s">
        <v>78</v>
      </c>
      <c r="G23" s="1" t="s">
        <v>79</v>
      </c>
      <c r="H23" s="1">
        <v>54</v>
      </c>
      <c r="I23" s="1">
        <v>60.5</v>
      </c>
      <c r="J23" s="1">
        <v>0</v>
      </c>
      <c r="K23" s="1">
        <v>40.075</v>
      </c>
      <c r="L23" s="1" t="s">
        <v>1099</v>
      </c>
      <c r="M23" s="1">
        <v>85.2</v>
      </c>
      <c r="N23" s="1">
        <f t="shared" si="2"/>
        <v>25.56</v>
      </c>
      <c r="O23" s="1">
        <f t="shared" si="1"/>
        <v>65.635</v>
      </c>
      <c r="P23" s="9">
        <v>1</v>
      </c>
      <c r="Q23" s="35">
        <v>42578</v>
      </c>
    </row>
    <row r="24" spans="1:17" ht="12.75">
      <c r="A24" s="6">
        <v>22</v>
      </c>
      <c r="B24" s="1" t="s">
        <v>80</v>
      </c>
      <c r="C24" s="1" t="s">
        <v>82</v>
      </c>
      <c r="D24" s="1" t="s">
        <v>1094</v>
      </c>
      <c r="E24" s="1" t="s">
        <v>81</v>
      </c>
      <c r="F24" s="1" t="s">
        <v>1146</v>
      </c>
      <c r="G24" s="1" t="s">
        <v>83</v>
      </c>
      <c r="H24" s="1">
        <v>76</v>
      </c>
      <c r="I24" s="1">
        <v>63.5</v>
      </c>
      <c r="J24" s="1">
        <v>0</v>
      </c>
      <c r="K24" s="1">
        <v>48.825</v>
      </c>
      <c r="L24" s="1" t="s">
        <v>1103</v>
      </c>
      <c r="M24" s="1">
        <v>86.4</v>
      </c>
      <c r="N24" s="1">
        <f t="shared" si="2"/>
        <v>25.92</v>
      </c>
      <c r="O24" s="1">
        <f t="shared" si="1"/>
        <v>74.745</v>
      </c>
      <c r="P24" s="9">
        <v>1</v>
      </c>
      <c r="Q24" s="35">
        <v>42578</v>
      </c>
    </row>
    <row r="25" spans="1:17" ht="12.75">
      <c r="A25" s="6">
        <v>23</v>
      </c>
      <c r="B25" s="1" t="s">
        <v>85</v>
      </c>
      <c r="C25" s="1" t="s">
        <v>84</v>
      </c>
      <c r="D25" s="1" t="s">
        <v>1101</v>
      </c>
      <c r="E25" s="1" t="s">
        <v>86</v>
      </c>
      <c r="F25" s="1" t="s">
        <v>1146</v>
      </c>
      <c r="G25" s="1" t="s">
        <v>87</v>
      </c>
      <c r="H25" s="1">
        <v>74</v>
      </c>
      <c r="I25" s="1">
        <v>56</v>
      </c>
      <c r="J25" s="1">
        <v>0</v>
      </c>
      <c r="K25" s="1">
        <v>45.5</v>
      </c>
      <c r="L25" s="1" t="s">
        <v>1099</v>
      </c>
      <c r="M25" s="1">
        <v>78.2</v>
      </c>
      <c r="N25" s="1">
        <f t="shared" si="2"/>
        <v>23.46</v>
      </c>
      <c r="O25" s="1">
        <f t="shared" si="1"/>
        <v>68.96000000000001</v>
      </c>
      <c r="P25" s="9">
        <v>1</v>
      </c>
      <c r="Q25" s="35">
        <v>42578</v>
      </c>
    </row>
    <row r="26" spans="1:17" ht="12.75">
      <c r="A26" s="6">
        <v>24</v>
      </c>
      <c r="B26" s="1" t="s">
        <v>89</v>
      </c>
      <c r="C26" s="1" t="s">
        <v>88</v>
      </c>
      <c r="D26" s="1" t="s">
        <v>1094</v>
      </c>
      <c r="E26" s="1" t="s">
        <v>90</v>
      </c>
      <c r="F26" s="1" t="s">
        <v>91</v>
      </c>
      <c r="G26" s="1" t="s">
        <v>92</v>
      </c>
      <c r="H26" s="1">
        <v>76</v>
      </c>
      <c r="I26" s="1">
        <v>68.5</v>
      </c>
      <c r="J26" s="1">
        <v>0</v>
      </c>
      <c r="K26" s="1">
        <v>50.575</v>
      </c>
      <c r="L26" s="1" t="s">
        <v>1099</v>
      </c>
      <c r="M26" s="1">
        <v>82.8</v>
      </c>
      <c r="N26" s="1">
        <f aca="true" t="shared" si="3" ref="N26:N36">M26*0.3</f>
        <v>24.84</v>
      </c>
      <c r="O26" s="1">
        <f t="shared" si="1"/>
        <v>75.415</v>
      </c>
      <c r="P26" s="9">
        <v>1</v>
      </c>
      <c r="Q26" s="35">
        <v>42578</v>
      </c>
    </row>
    <row r="27" spans="1:17" ht="12.75">
      <c r="A27" s="6">
        <v>25</v>
      </c>
      <c r="B27" s="1" t="s">
        <v>94</v>
      </c>
      <c r="C27" s="1" t="s">
        <v>93</v>
      </c>
      <c r="D27" s="1" t="s">
        <v>1094</v>
      </c>
      <c r="E27" s="1" t="s">
        <v>90</v>
      </c>
      <c r="F27" s="1" t="s">
        <v>95</v>
      </c>
      <c r="G27" s="1" t="s">
        <v>96</v>
      </c>
      <c r="H27" s="1">
        <v>73</v>
      </c>
      <c r="I27" s="1">
        <v>68.5</v>
      </c>
      <c r="J27" s="1">
        <v>0</v>
      </c>
      <c r="K27" s="1">
        <v>49.525</v>
      </c>
      <c r="L27" s="1" t="s">
        <v>1099</v>
      </c>
      <c r="M27" s="1">
        <v>81.5</v>
      </c>
      <c r="N27" s="1">
        <f t="shared" si="3"/>
        <v>24.45</v>
      </c>
      <c r="O27" s="1">
        <f t="shared" si="1"/>
        <v>73.975</v>
      </c>
      <c r="P27" s="9">
        <v>1</v>
      </c>
      <c r="Q27" s="35">
        <v>42578</v>
      </c>
    </row>
    <row r="28" spans="1:17" ht="12.75">
      <c r="A28" s="6">
        <v>26</v>
      </c>
      <c r="B28" s="1" t="s">
        <v>97</v>
      </c>
      <c r="C28" s="1" t="s">
        <v>99</v>
      </c>
      <c r="D28" s="1" t="s">
        <v>1094</v>
      </c>
      <c r="E28" s="1" t="s">
        <v>98</v>
      </c>
      <c r="F28" s="1" t="s">
        <v>1146</v>
      </c>
      <c r="G28" s="1" t="s">
        <v>100</v>
      </c>
      <c r="H28" s="1">
        <v>77</v>
      </c>
      <c r="I28" s="1">
        <v>59.5</v>
      </c>
      <c r="J28" s="1">
        <v>0</v>
      </c>
      <c r="K28" s="1">
        <v>47.775</v>
      </c>
      <c r="L28" s="1" t="s">
        <v>1103</v>
      </c>
      <c r="M28" s="1">
        <v>84.5</v>
      </c>
      <c r="N28" s="1">
        <f t="shared" si="3"/>
        <v>25.349999999999998</v>
      </c>
      <c r="O28" s="1">
        <f t="shared" si="1"/>
        <v>73.125</v>
      </c>
      <c r="P28" s="9">
        <v>1</v>
      </c>
      <c r="Q28" s="35">
        <v>42578</v>
      </c>
    </row>
    <row r="29" spans="1:17" ht="12.75">
      <c r="A29" s="6">
        <v>27</v>
      </c>
      <c r="B29" s="1" t="s">
        <v>102</v>
      </c>
      <c r="C29" s="1" t="s">
        <v>101</v>
      </c>
      <c r="D29" s="1" t="s">
        <v>1094</v>
      </c>
      <c r="E29" s="1" t="s">
        <v>103</v>
      </c>
      <c r="F29" s="1" t="s">
        <v>1110</v>
      </c>
      <c r="G29" s="1" t="s">
        <v>104</v>
      </c>
      <c r="H29" s="1">
        <v>72</v>
      </c>
      <c r="I29" s="1">
        <v>60.5</v>
      </c>
      <c r="J29" s="1">
        <v>0</v>
      </c>
      <c r="K29" s="1">
        <v>46.375</v>
      </c>
      <c r="L29" s="1" t="s">
        <v>1103</v>
      </c>
      <c r="M29" s="1">
        <v>86</v>
      </c>
      <c r="N29" s="1">
        <f t="shared" si="3"/>
        <v>25.8</v>
      </c>
      <c r="O29" s="1">
        <f t="shared" si="1"/>
        <v>72.175</v>
      </c>
      <c r="P29" s="9">
        <v>1</v>
      </c>
      <c r="Q29" s="35">
        <v>42578</v>
      </c>
    </row>
    <row r="30" spans="1:17" ht="12.75">
      <c r="A30" s="6">
        <v>28</v>
      </c>
      <c r="B30" s="1" t="s">
        <v>102</v>
      </c>
      <c r="C30" s="1" t="s">
        <v>105</v>
      </c>
      <c r="D30" s="1" t="s">
        <v>1094</v>
      </c>
      <c r="E30" s="1" t="s">
        <v>103</v>
      </c>
      <c r="F30" s="1" t="s">
        <v>1110</v>
      </c>
      <c r="G30" s="1" t="s">
        <v>106</v>
      </c>
      <c r="H30" s="1">
        <v>69</v>
      </c>
      <c r="I30" s="1">
        <v>58.5</v>
      </c>
      <c r="J30" s="1">
        <v>0</v>
      </c>
      <c r="K30" s="1">
        <v>44.625</v>
      </c>
      <c r="L30" s="1" t="s">
        <v>170</v>
      </c>
      <c r="M30" s="1">
        <v>84.2</v>
      </c>
      <c r="N30" s="1">
        <f t="shared" si="3"/>
        <v>25.26</v>
      </c>
      <c r="O30" s="1">
        <f t="shared" si="1"/>
        <v>69.885</v>
      </c>
      <c r="P30" s="9">
        <v>2</v>
      </c>
      <c r="Q30" s="35">
        <v>42578</v>
      </c>
    </row>
    <row r="31" spans="1:17" ht="12.75">
      <c r="A31" s="6">
        <v>29</v>
      </c>
      <c r="B31" s="1" t="s">
        <v>108</v>
      </c>
      <c r="C31" s="1" t="s">
        <v>107</v>
      </c>
      <c r="D31" s="1" t="s">
        <v>1094</v>
      </c>
      <c r="E31" s="1" t="s">
        <v>103</v>
      </c>
      <c r="F31" s="1" t="s">
        <v>109</v>
      </c>
      <c r="G31" s="1" t="s">
        <v>110</v>
      </c>
      <c r="H31" s="1">
        <v>71</v>
      </c>
      <c r="I31" s="1">
        <v>67.5</v>
      </c>
      <c r="J31" s="1">
        <v>0</v>
      </c>
      <c r="K31" s="1">
        <v>48.475</v>
      </c>
      <c r="L31" s="1" t="s">
        <v>1099</v>
      </c>
      <c r="M31" s="1">
        <v>82.1</v>
      </c>
      <c r="N31" s="1">
        <f t="shared" si="3"/>
        <v>24.63</v>
      </c>
      <c r="O31" s="1">
        <f t="shared" si="1"/>
        <v>73.105</v>
      </c>
      <c r="P31" s="9">
        <v>1</v>
      </c>
      <c r="Q31" s="35">
        <v>42578</v>
      </c>
    </row>
    <row r="32" spans="1:17" ht="12.75">
      <c r="A32" s="6">
        <v>30</v>
      </c>
      <c r="B32" s="1" t="s">
        <v>112</v>
      </c>
      <c r="C32" s="1" t="s">
        <v>111</v>
      </c>
      <c r="D32" s="1" t="s">
        <v>1094</v>
      </c>
      <c r="E32" s="1" t="s">
        <v>113</v>
      </c>
      <c r="F32" s="1" t="s">
        <v>114</v>
      </c>
      <c r="G32" s="1" t="s">
        <v>115</v>
      </c>
      <c r="H32" s="1">
        <v>76</v>
      </c>
      <c r="I32" s="1">
        <v>68</v>
      </c>
      <c r="J32" s="1">
        <v>0</v>
      </c>
      <c r="K32" s="1">
        <v>50.4</v>
      </c>
      <c r="L32" s="1" t="s">
        <v>1099</v>
      </c>
      <c r="M32" s="1">
        <v>86.3</v>
      </c>
      <c r="N32" s="1">
        <f t="shared" si="3"/>
        <v>25.889999999999997</v>
      </c>
      <c r="O32" s="1">
        <f t="shared" si="1"/>
        <v>76.28999999999999</v>
      </c>
      <c r="P32" s="9">
        <v>1</v>
      </c>
      <c r="Q32" s="35">
        <v>42578</v>
      </c>
    </row>
    <row r="33" spans="1:17" ht="12.75">
      <c r="A33" s="6">
        <v>31</v>
      </c>
      <c r="B33" s="1" t="s">
        <v>117</v>
      </c>
      <c r="C33" s="1" t="s">
        <v>116</v>
      </c>
      <c r="D33" s="1" t="s">
        <v>1094</v>
      </c>
      <c r="E33" s="1" t="s">
        <v>113</v>
      </c>
      <c r="F33" s="1" t="s">
        <v>118</v>
      </c>
      <c r="G33" s="1" t="s">
        <v>119</v>
      </c>
      <c r="H33" s="1">
        <v>74</v>
      </c>
      <c r="I33" s="1">
        <v>59</v>
      </c>
      <c r="J33" s="1">
        <v>0</v>
      </c>
      <c r="K33" s="1">
        <v>46.55</v>
      </c>
      <c r="L33" s="1" t="s">
        <v>1099</v>
      </c>
      <c r="M33" s="1">
        <v>85.2</v>
      </c>
      <c r="N33" s="1">
        <f t="shared" si="3"/>
        <v>25.56</v>
      </c>
      <c r="O33" s="1">
        <f t="shared" si="1"/>
        <v>72.11</v>
      </c>
      <c r="P33" s="9">
        <v>1</v>
      </c>
      <c r="Q33" s="35">
        <v>42578</v>
      </c>
    </row>
    <row r="34" spans="1:17" ht="12.75">
      <c r="A34" s="6">
        <v>32</v>
      </c>
      <c r="B34" s="1" t="s">
        <v>117</v>
      </c>
      <c r="C34" s="1" t="s">
        <v>120</v>
      </c>
      <c r="D34" s="1" t="s">
        <v>1101</v>
      </c>
      <c r="E34" s="1" t="s">
        <v>113</v>
      </c>
      <c r="F34" s="1" t="s">
        <v>118</v>
      </c>
      <c r="G34" s="1" t="s">
        <v>121</v>
      </c>
      <c r="H34" s="1">
        <v>73</v>
      </c>
      <c r="I34" s="1">
        <v>57</v>
      </c>
      <c r="J34" s="1">
        <v>0</v>
      </c>
      <c r="K34" s="1">
        <v>45.5</v>
      </c>
      <c r="L34" s="1" t="s">
        <v>1103</v>
      </c>
      <c r="M34" s="1">
        <v>82.8</v>
      </c>
      <c r="N34" s="1">
        <f t="shared" si="3"/>
        <v>24.84</v>
      </c>
      <c r="O34" s="1">
        <f t="shared" si="1"/>
        <v>70.34</v>
      </c>
      <c r="P34" s="9">
        <v>2</v>
      </c>
      <c r="Q34" s="35">
        <v>42578</v>
      </c>
    </row>
    <row r="35" spans="1:17" ht="12.75">
      <c r="A35" s="6">
        <v>33</v>
      </c>
      <c r="B35" s="1" t="s">
        <v>123</v>
      </c>
      <c r="C35" s="1" t="s">
        <v>122</v>
      </c>
      <c r="D35" s="1" t="s">
        <v>1094</v>
      </c>
      <c r="E35" s="1" t="s">
        <v>113</v>
      </c>
      <c r="F35" s="1" t="s">
        <v>124</v>
      </c>
      <c r="G35" s="1" t="s">
        <v>125</v>
      </c>
      <c r="H35" s="1">
        <v>73</v>
      </c>
      <c r="I35" s="1">
        <v>64</v>
      </c>
      <c r="J35" s="1">
        <v>0</v>
      </c>
      <c r="K35" s="1">
        <v>47.95</v>
      </c>
      <c r="L35" s="1" t="s">
        <v>1099</v>
      </c>
      <c r="M35" s="1">
        <v>78.2</v>
      </c>
      <c r="N35" s="1">
        <f t="shared" si="3"/>
        <v>23.46</v>
      </c>
      <c r="O35" s="1">
        <f aca="true" t="shared" si="4" ref="O35:O66">K35+N35</f>
        <v>71.41</v>
      </c>
      <c r="P35" s="9">
        <v>1</v>
      </c>
      <c r="Q35" s="35">
        <v>42578</v>
      </c>
    </row>
    <row r="36" spans="1:17" ht="12.75">
      <c r="A36" s="6">
        <v>34</v>
      </c>
      <c r="B36" s="1" t="s">
        <v>127</v>
      </c>
      <c r="C36" s="1" t="s">
        <v>126</v>
      </c>
      <c r="D36" s="1" t="s">
        <v>1094</v>
      </c>
      <c r="E36" s="1" t="s">
        <v>113</v>
      </c>
      <c r="F36" s="1" t="s">
        <v>128</v>
      </c>
      <c r="G36" s="1" t="s">
        <v>129</v>
      </c>
      <c r="H36" s="1">
        <v>76</v>
      </c>
      <c r="I36" s="1">
        <v>61.5</v>
      </c>
      <c r="J36" s="1">
        <v>0</v>
      </c>
      <c r="K36" s="1">
        <v>48.125</v>
      </c>
      <c r="L36" s="1" t="s">
        <v>1099</v>
      </c>
      <c r="M36" s="1">
        <v>80.6</v>
      </c>
      <c r="N36" s="1">
        <f t="shared" si="3"/>
        <v>24.179999999999996</v>
      </c>
      <c r="O36" s="1">
        <f t="shared" si="4"/>
        <v>72.30499999999999</v>
      </c>
      <c r="P36" s="9">
        <v>1</v>
      </c>
      <c r="Q36" s="35">
        <v>42578</v>
      </c>
    </row>
    <row r="37" spans="1:17" ht="12.75">
      <c r="A37" s="6">
        <v>35</v>
      </c>
      <c r="B37" s="1" t="s">
        <v>127</v>
      </c>
      <c r="C37" s="1" t="s">
        <v>130</v>
      </c>
      <c r="D37" s="1" t="s">
        <v>1094</v>
      </c>
      <c r="E37" s="1" t="s">
        <v>113</v>
      </c>
      <c r="F37" s="1" t="s">
        <v>128</v>
      </c>
      <c r="G37" s="1" t="s">
        <v>131</v>
      </c>
      <c r="H37" s="1">
        <v>70</v>
      </c>
      <c r="I37" s="1">
        <v>63.5</v>
      </c>
      <c r="J37" s="1">
        <v>0</v>
      </c>
      <c r="K37" s="1">
        <v>46.725</v>
      </c>
      <c r="L37" s="1" t="s">
        <v>1103</v>
      </c>
      <c r="M37" s="1">
        <v>79</v>
      </c>
      <c r="N37" s="1">
        <f>M37*0.3</f>
        <v>23.7</v>
      </c>
      <c r="O37" s="1">
        <f t="shared" si="4"/>
        <v>70.425</v>
      </c>
      <c r="P37" s="9">
        <v>2</v>
      </c>
      <c r="Q37" s="35">
        <v>42578</v>
      </c>
    </row>
    <row r="38" spans="1:17" ht="12.75">
      <c r="A38" s="6">
        <v>36</v>
      </c>
      <c r="B38" s="1" t="s">
        <v>132</v>
      </c>
      <c r="C38" s="1" t="s">
        <v>159</v>
      </c>
      <c r="D38" s="1" t="s">
        <v>1101</v>
      </c>
      <c r="E38" s="1" t="s">
        <v>113</v>
      </c>
      <c r="F38" s="1" t="s">
        <v>133</v>
      </c>
      <c r="G38" s="1" t="s">
        <v>134</v>
      </c>
      <c r="H38" s="1">
        <v>79</v>
      </c>
      <c r="I38" s="1">
        <v>68.5</v>
      </c>
      <c r="J38" s="1">
        <v>0</v>
      </c>
      <c r="K38" s="1">
        <v>51.625</v>
      </c>
      <c r="L38" s="1" t="s">
        <v>1099</v>
      </c>
      <c r="M38" s="1">
        <v>79.6</v>
      </c>
      <c r="N38" s="1">
        <f aca="true" t="shared" si="5" ref="N38:N43">M38*0.3</f>
        <v>23.88</v>
      </c>
      <c r="O38" s="1">
        <f t="shared" si="4"/>
        <v>75.505</v>
      </c>
      <c r="P38" s="9">
        <v>1</v>
      </c>
      <c r="Q38" s="35">
        <v>42578</v>
      </c>
    </row>
    <row r="39" spans="1:17" ht="12.75">
      <c r="A39" s="6">
        <v>37</v>
      </c>
      <c r="B39" s="1" t="s">
        <v>835</v>
      </c>
      <c r="C39" s="1" t="s">
        <v>834</v>
      </c>
      <c r="D39" s="1" t="s">
        <v>1101</v>
      </c>
      <c r="E39" s="1" t="s">
        <v>113</v>
      </c>
      <c r="F39" s="1" t="s">
        <v>836</v>
      </c>
      <c r="G39" s="1" t="s">
        <v>837</v>
      </c>
      <c r="H39" s="1">
        <v>68</v>
      </c>
      <c r="I39" s="1">
        <v>67.5</v>
      </c>
      <c r="J39" s="1">
        <v>0</v>
      </c>
      <c r="K39" s="1">
        <v>47.425</v>
      </c>
      <c r="L39" s="1" t="s">
        <v>1099</v>
      </c>
      <c r="M39" s="1">
        <v>78.8</v>
      </c>
      <c r="N39" s="1">
        <f t="shared" si="5"/>
        <v>23.639999999999997</v>
      </c>
      <c r="O39" s="1">
        <f t="shared" si="4"/>
        <v>71.065</v>
      </c>
      <c r="P39" s="9">
        <v>1</v>
      </c>
      <c r="Q39" s="35">
        <v>42578</v>
      </c>
    </row>
    <row r="40" spans="1:17" ht="12.75">
      <c r="A40" s="6">
        <v>38</v>
      </c>
      <c r="B40" s="1" t="s">
        <v>839</v>
      </c>
      <c r="C40" s="1" t="s">
        <v>838</v>
      </c>
      <c r="D40" s="1" t="s">
        <v>1094</v>
      </c>
      <c r="E40" s="1" t="s">
        <v>113</v>
      </c>
      <c r="F40" s="1" t="s">
        <v>840</v>
      </c>
      <c r="G40" s="1" t="s">
        <v>841</v>
      </c>
      <c r="H40" s="1">
        <v>84</v>
      </c>
      <c r="I40" s="1">
        <v>57</v>
      </c>
      <c r="J40" s="1">
        <v>0</v>
      </c>
      <c r="K40" s="1">
        <v>49.35</v>
      </c>
      <c r="L40" s="1" t="s">
        <v>1099</v>
      </c>
      <c r="M40" s="1">
        <v>77.6</v>
      </c>
      <c r="N40" s="1">
        <f t="shared" si="5"/>
        <v>23.279999999999998</v>
      </c>
      <c r="O40" s="1">
        <f t="shared" si="4"/>
        <v>72.63</v>
      </c>
      <c r="P40" s="9">
        <v>1</v>
      </c>
      <c r="Q40" s="35">
        <v>42578</v>
      </c>
    </row>
    <row r="41" spans="1:17" ht="12.75">
      <c r="A41" s="6">
        <v>39</v>
      </c>
      <c r="B41" s="1" t="s">
        <v>843</v>
      </c>
      <c r="C41" s="1" t="s">
        <v>842</v>
      </c>
      <c r="D41" s="1" t="s">
        <v>1094</v>
      </c>
      <c r="E41" s="1" t="s">
        <v>844</v>
      </c>
      <c r="F41" s="1" t="s">
        <v>1146</v>
      </c>
      <c r="G41" s="1" t="s">
        <v>845</v>
      </c>
      <c r="H41" s="1">
        <v>76</v>
      </c>
      <c r="I41" s="1">
        <v>60</v>
      </c>
      <c r="J41" s="1">
        <v>0</v>
      </c>
      <c r="K41" s="1">
        <v>47.6</v>
      </c>
      <c r="L41" s="1" t="s">
        <v>1099</v>
      </c>
      <c r="M41" s="1">
        <v>81.6</v>
      </c>
      <c r="N41" s="1">
        <f t="shared" si="5"/>
        <v>24.479999999999997</v>
      </c>
      <c r="O41" s="1">
        <f t="shared" si="4"/>
        <v>72.08</v>
      </c>
      <c r="P41" s="9">
        <v>1</v>
      </c>
      <c r="Q41" s="35">
        <v>42578</v>
      </c>
    </row>
    <row r="42" spans="1:17" ht="12.75">
      <c r="A42" s="6">
        <v>40</v>
      </c>
      <c r="B42" s="1" t="s">
        <v>847</v>
      </c>
      <c r="C42" s="1" t="s">
        <v>846</v>
      </c>
      <c r="D42" s="1" t="s">
        <v>1094</v>
      </c>
      <c r="E42" s="1" t="s">
        <v>848</v>
      </c>
      <c r="F42" s="1" t="s">
        <v>849</v>
      </c>
      <c r="G42" s="1" t="s">
        <v>850</v>
      </c>
      <c r="H42" s="1">
        <v>77</v>
      </c>
      <c r="I42" s="1">
        <v>68</v>
      </c>
      <c r="J42" s="1">
        <v>0</v>
      </c>
      <c r="K42" s="1">
        <v>50.75</v>
      </c>
      <c r="L42" s="1" t="s">
        <v>1099</v>
      </c>
      <c r="M42" s="1">
        <v>78.4</v>
      </c>
      <c r="N42" s="1">
        <f t="shared" si="5"/>
        <v>23.52</v>
      </c>
      <c r="O42" s="1">
        <f t="shared" si="4"/>
        <v>74.27</v>
      </c>
      <c r="P42" s="9">
        <v>1</v>
      </c>
      <c r="Q42" s="35">
        <v>42578</v>
      </c>
    </row>
    <row r="43" spans="1:17" ht="12.75">
      <c r="A43" s="6">
        <v>41</v>
      </c>
      <c r="B43" s="1" t="s">
        <v>851</v>
      </c>
      <c r="C43" s="1" t="s">
        <v>854</v>
      </c>
      <c r="D43" s="1" t="s">
        <v>1094</v>
      </c>
      <c r="E43" s="1" t="s">
        <v>852</v>
      </c>
      <c r="F43" s="1" t="s">
        <v>853</v>
      </c>
      <c r="G43" s="1" t="s">
        <v>855</v>
      </c>
      <c r="H43" s="1">
        <v>63</v>
      </c>
      <c r="I43" s="1">
        <v>64</v>
      </c>
      <c r="J43" s="1">
        <v>0</v>
      </c>
      <c r="K43" s="1">
        <v>44.45</v>
      </c>
      <c r="L43" s="1" t="s">
        <v>1103</v>
      </c>
      <c r="M43" s="1">
        <v>82.3</v>
      </c>
      <c r="N43" s="1">
        <f t="shared" si="5"/>
        <v>24.689999999999998</v>
      </c>
      <c r="O43" s="1">
        <f t="shared" si="4"/>
        <v>69.14</v>
      </c>
      <c r="P43" s="9">
        <v>1</v>
      </c>
      <c r="Q43" s="35">
        <v>42578</v>
      </c>
    </row>
    <row r="44" spans="1:17" ht="12.75">
      <c r="A44" s="6">
        <v>42</v>
      </c>
      <c r="B44" s="1" t="s">
        <v>857</v>
      </c>
      <c r="C44" s="1" t="s">
        <v>856</v>
      </c>
      <c r="D44" s="1" t="s">
        <v>1094</v>
      </c>
      <c r="E44" s="1" t="s">
        <v>858</v>
      </c>
      <c r="F44" s="1" t="s">
        <v>1153</v>
      </c>
      <c r="G44" s="1" t="s">
        <v>859</v>
      </c>
      <c r="H44" s="1">
        <v>72</v>
      </c>
      <c r="I44" s="1">
        <v>64</v>
      </c>
      <c r="J44" s="1">
        <v>0</v>
      </c>
      <c r="K44" s="1">
        <v>47.6</v>
      </c>
      <c r="L44" s="1" t="s">
        <v>1099</v>
      </c>
      <c r="M44" s="1">
        <v>83.7</v>
      </c>
      <c r="N44" s="1">
        <f>M44*0.3</f>
        <v>25.11</v>
      </c>
      <c r="O44" s="1">
        <f t="shared" si="4"/>
        <v>72.71000000000001</v>
      </c>
      <c r="P44" s="9">
        <v>1</v>
      </c>
      <c r="Q44" s="35">
        <v>42578</v>
      </c>
    </row>
    <row r="45" spans="1:17" ht="12.75">
      <c r="A45" s="6">
        <v>43</v>
      </c>
      <c r="B45" s="1" t="s">
        <v>857</v>
      </c>
      <c r="C45" s="1" t="s">
        <v>860</v>
      </c>
      <c r="D45" s="1" t="s">
        <v>1094</v>
      </c>
      <c r="E45" s="1" t="s">
        <v>858</v>
      </c>
      <c r="F45" s="1" t="s">
        <v>1153</v>
      </c>
      <c r="G45" s="1" t="s">
        <v>861</v>
      </c>
      <c r="H45" s="1">
        <v>76</v>
      </c>
      <c r="I45" s="1">
        <v>58</v>
      </c>
      <c r="J45" s="1">
        <v>0</v>
      </c>
      <c r="K45" s="1">
        <v>46.9</v>
      </c>
      <c r="L45" s="1" t="s">
        <v>1103</v>
      </c>
      <c r="M45" s="1">
        <v>82.3</v>
      </c>
      <c r="N45" s="1">
        <f>M45*0.3</f>
        <v>24.689999999999998</v>
      </c>
      <c r="O45" s="1">
        <f t="shared" si="4"/>
        <v>71.59</v>
      </c>
      <c r="P45" s="9">
        <v>2</v>
      </c>
      <c r="Q45" s="35">
        <v>42578</v>
      </c>
    </row>
    <row r="46" spans="1:17" ht="12.75">
      <c r="A46" s="6">
        <v>44</v>
      </c>
      <c r="B46" s="1" t="s">
        <v>857</v>
      </c>
      <c r="C46" s="1" t="s">
        <v>862</v>
      </c>
      <c r="D46" s="1" t="s">
        <v>1094</v>
      </c>
      <c r="E46" s="1" t="s">
        <v>858</v>
      </c>
      <c r="F46" s="1" t="s">
        <v>1153</v>
      </c>
      <c r="G46" s="1" t="s">
        <v>863</v>
      </c>
      <c r="H46" s="1">
        <v>71</v>
      </c>
      <c r="I46" s="1">
        <v>57.5</v>
      </c>
      <c r="J46" s="1">
        <v>0</v>
      </c>
      <c r="K46" s="1">
        <v>44.975</v>
      </c>
      <c r="L46" s="1" t="s">
        <v>1106</v>
      </c>
      <c r="M46" s="1">
        <v>83.5</v>
      </c>
      <c r="N46" s="1">
        <f>M46*0.3</f>
        <v>25.05</v>
      </c>
      <c r="O46" s="1">
        <f t="shared" si="4"/>
        <v>70.025</v>
      </c>
      <c r="P46" s="9">
        <v>3</v>
      </c>
      <c r="Q46" s="35">
        <v>42578</v>
      </c>
    </row>
    <row r="47" spans="1:17" ht="12.75">
      <c r="A47" s="6">
        <v>45</v>
      </c>
      <c r="B47" s="1" t="s">
        <v>857</v>
      </c>
      <c r="C47" s="1" t="s">
        <v>864</v>
      </c>
      <c r="D47" s="1" t="s">
        <v>1094</v>
      </c>
      <c r="E47" s="1" t="s">
        <v>858</v>
      </c>
      <c r="F47" s="1" t="s">
        <v>1153</v>
      </c>
      <c r="G47" s="1" t="s">
        <v>865</v>
      </c>
      <c r="H47" s="1">
        <v>66</v>
      </c>
      <c r="I47" s="1">
        <v>55.5</v>
      </c>
      <c r="J47" s="1">
        <v>0</v>
      </c>
      <c r="K47" s="1">
        <v>42.525</v>
      </c>
      <c r="L47" s="1" t="s">
        <v>141</v>
      </c>
      <c r="M47" s="1">
        <v>79.7</v>
      </c>
      <c r="N47" s="1">
        <f>M47*0.3</f>
        <v>23.91</v>
      </c>
      <c r="O47" s="1">
        <f t="shared" si="4"/>
        <v>66.435</v>
      </c>
      <c r="P47" s="9">
        <v>4</v>
      </c>
      <c r="Q47" s="35">
        <v>42578</v>
      </c>
    </row>
    <row r="48" spans="1:17" ht="12.75">
      <c r="A48" s="6">
        <v>46</v>
      </c>
      <c r="B48" s="1" t="s">
        <v>857</v>
      </c>
      <c r="C48" s="1" t="s">
        <v>866</v>
      </c>
      <c r="D48" s="1" t="s">
        <v>1094</v>
      </c>
      <c r="E48" s="1" t="s">
        <v>858</v>
      </c>
      <c r="F48" s="1" t="s">
        <v>1153</v>
      </c>
      <c r="G48" s="1" t="s">
        <v>867</v>
      </c>
      <c r="H48" s="1">
        <v>61</v>
      </c>
      <c r="I48" s="1">
        <v>58</v>
      </c>
      <c r="J48" s="1">
        <v>0</v>
      </c>
      <c r="K48" s="1">
        <v>41.65</v>
      </c>
      <c r="L48" s="1" t="s">
        <v>1122</v>
      </c>
      <c r="M48" s="1">
        <v>81.8</v>
      </c>
      <c r="N48" s="1">
        <f>M48*0.3</f>
        <v>24.54</v>
      </c>
      <c r="O48" s="1">
        <f t="shared" si="4"/>
        <v>66.19</v>
      </c>
      <c r="P48" s="9">
        <v>5</v>
      </c>
      <c r="Q48" s="35">
        <v>42578</v>
      </c>
    </row>
    <row r="49" spans="1:17" ht="12.75">
      <c r="A49" s="6">
        <v>47</v>
      </c>
      <c r="B49" s="1" t="s">
        <v>869</v>
      </c>
      <c r="C49" s="1" t="s">
        <v>868</v>
      </c>
      <c r="D49" s="1" t="s">
        <v>1094</v>
      </c>
      <c r="E49" s="1" t="s">
        <v>870</v>
      </c>
      <c r="F49" s="1" t="s">
        <v>871</v>
      </c>
      <c r="G49" s="1" t="s">
        <v>872</v>
      </c>
      <c r="H49" s="1">
        <v>71</v>
      </c>
      <c r="I49" s="1">
        <v>65</v>
      </c>
      <c r="J49" s="1">
        <v>0</v>
      </c>
      <c r="K49" s="1">
        <v>47.6</v>
      </c>
      <c r="L49" s="1" t="s">
        <v>1099</v>
      </c>
      <c r="M49" s="1">
        <v>78.7</v>
      </c>
      <c r="N49" s="1">
        <f aca="true" t="shared" si="6" ref="N49:N56">M49*0.3</f>
        <v>23.61</v>
      </c>
      <c r="O49" s="1">
        <f t="shared" si="4"/>
        <v>71.21000000000001</v>
      </c>
      <c r="P49" s="9">
        <v>1</v>
      </c>
      <c r="Q49" s="35">
        <v>42578</v>
      </c>
    </row>
    <row r="50" spans="1:17" ht="12.75">
      <c r="A50" s="6">
        <v>48</v>
      </c>
      <c r="B50" s="1" t="s">
        <v>874</v>
      </c>
      <c r="C50" s="1" t="s">
        <v>873</v>
      </c>
      <c r="D50" s="1" t="s">
        <v>1094</v>
      </c>
      <c r="E50" s="1" t="s">
        <v>875</v>
      </c>
      <c r="F50" s="1" t="s">
        <v>876</v>
      </c>
      <c r="G50" s="1" t="s">
        <v>877</v>
      </c>
      <c r="H50" s="1">
        <v>78</v>
      </c>
      <c r="I50" s="1">
        <v>63</v>
      </c>
      <c r="J50" s="1">
        <v>0</v>
      </c>
      <c r="K50" s="1">
        <v>49.35</v>
      </c>
      <c r="L50" s="1" t="s">
        <v>1099</v>
      </c>
      <c r="M50" s="1">
        <v>82.5</v>
      </c>
      <c r="N50" s="1">
        <f t="shared" si="6"/>
        <v>24.75</v>
      </c>
      <c r="O50" s="1">
        <f t="shared" si="4"/>
        <v>74.1</v>
      </c>
      <c r="P50" s="9">
        <v>1</v>
      </c>
      <c r="Q50" s="35">
        <v>42578</v>
      </c>
    </row>
    <row r="51" spans="1:17" ht="12.75">
      <c r="A51" s="6">
        <v>49</v>
      </c>
      <c r="B51" s="1" t="s">
        <v>879</v>
      </c>
      <c r="C51" s="1" t="s">
        <v>878</v>
      </c>
      <c r="D51" s="1" t="s">
        <v>1101</v>
      </c>
      <c r="E51" s="1" t="s">
        <v>880</v>
      </c>
      <c r="F51" s="1" t="s">
        <v>1146</v>
      </c>
      <c r="G51" s="1" t="s">
        <v>881</v>
      </c>
      <c r="H51" s="1">
        <v>70</v>
      </c>
      <c r="I51" s="1">
        <v>68</v>
      </c>
      <c r="J51" s="1">
        <v>0</v>
      </c>
      <c r="K51" s="1">
        <v>48.3</v>
      </c>
      <c r="L51" s="1" t="s">
        <v>1103</v>
      </c>
      <c r="M51" s="1">
        <v>81.4</v>
      </c>
      <c r="N51" s="1">
        <f t="shared" si="6"/>
        <v>24.42</v>
      </c>
      <c r="O51" s="1">
        <f t="shared" si="4"/>
        <v>72.72</v>
      </c>
      <c r="P51" s="9">
        <v>1</v>
      </c>
      <c r="Q51" s="35">
        <v>42578</v>
      </c>
    </row>
    <row r="52" spans="1:17" ht="12.75">
      <c r="A52" s="6">
        <v>50</v>
      </c>
      <c r="B52" s="1" t="s">
        <v>879</v>
      </c>
      <c r="C52" s="1" t="s">
        <v>882</v>
      </c>
      <c r="D52" s="1" t="s">
        <v>1094</v>
      </c>
      <c r="E52" s="1" t="s">
        <v>880</v>
      </c>
      <c r="F52" s="1" t="s">
        <v>1146</v>
      </c>
      <c r="G52" s="1" t="s">
        <v>883</v>
      </c>
      <c r="H52" s="1">
        <v>66</v>
      </c>
      <c r="I52" s="1">
        <v>67.5</v>
      </c>
      <c r="J52" s="1">
        <v>0</v>
      </c>
      <c r="K52" s="1">
        <v>46.725</v>
      </c>
      <c r="L52" s="1" t="s">
        <v>1106</v>
      </c>
      <c r="M52" s="1">
        <v>79.7</v>
      </c>
      <c r="N52" s="1">
        <f t="shared" si="6"/>
        <v>23.91</v>
      </c>
      <c r="O52" s="1">
        <f t="shared" si="4"/>
        <v>70.635</v>
      </c>
      <c r="P52" s="9">
        <v>2</v>
      </c>
      <c r="Q52" s="35">
        <v>42578</v>
      </c>
    </row>
    <row r="53" spans="1:17" ht="12.75">
      <c r="A53" s="6">
        <v>51</v>
      </c>
      <c r="B53" s="1" t="s">
        <v>884</v>
      </c>
      <c r="C53" s="1" t="s">
        <v>886</v>
      </c>
      <c r="D53" s="1" t="s">
        <v>1094</v>
      </c>
      <c r="E53" s="1" t="s">
        <v>885</v>
      </c>
      <c r="F53" s="1" t="s">
        <v>1160</v>
      </c>
      <c r="G53" s="1" t="s">
        <v>887</v>
      </c>
      <c r="H53" s="1">
        <v>73</v>
      </c>
      <c r="I53" s="1">
        <v>61.5</v>
      </c>
      <c r="J53" s="1">
        <v>0</v>
      </c>
      <c r="K53" s="1">
        <v>47.075</v>
      </c>
      <c r="L53" s="1" t="s">
        <v>1103</v>
      </c>
      <c r="M53" s="1">
        <v>79.1</v>
      </c>
      <c r="N53" s="1">
        <f t="shared" si="6"/>
        <v>23.729999999999997</v>
      </c>
      <c r="O53" s="1">
        <f t="shared" si="4"/>
        <v>70.805</v>
      </c>
      <c r="P53" s="9">
        <v>1</v>
      </c>
      <c r="Q53" s="35">
        <v>42578</v>
      </c>
    </row>
    <row r="54" spans="1:17" ht="12.75">
      <c r="A54" s="6">
        <v>52</v>
      </c>
      <c r="B54" s="1" t="s">
        <v>889</v>
      </c>
      <c r="C54" s="1" t="s">
        <v>888</v>
      </c>
      <c r="D54" s="1" t="s">
        <v>1094</v>
      </c>
      <c r="E54" s="1" t="s">
        <v>890</v>
      </c>
      <c r="F54" s="1" t="s">
        <v>1160</v>
      </c>
      <c r="G54" s="1" t="s">
        <v>891</v>
      </c>
      <c r="H54" s="1">
        <v>82</v>
      </c>
      <c r="I54" s="1">
        <v>65.5</v>
      </c>
      <c r="J54" s="1">
        <v>0</v>
      </c>
      <c r="K54" s="1">
        <v>51.625</v>
      </c>
      <c r="L54" s="1" t="s">
        <v>1099</v>
      </c>
      <c r="M54" s="1">
        <v>78.4</v>
      </c>
      <c r="N54" s="1">
        <f t="shared" si="6"/>
        <v>23.52</v>
      </c>
      <c r="O54" s="1">
        <f t="shared" si="4"/>
        <v>75.145</v>
      </c>
      <c r="P54" s="9">
        <v>1</v>
      </c>
      <c r="Q54" s="35">
        <v>42578</v>
      </c>
    </row>
    <row r="55" spans="1:17" ht="12.75">
      <c r="A55" s="6">
        <v>53</v>
      </c>
      <c r="B55" s="1" t="s">
        <v>889</v>
      </c>
      <c r="C55" s="1" t="s">
        <v>894</v>
      </c>
      <c r="D55" s="1" t="s">
        <v>1094</v>
      </c>
      <c r="E55" s="1" t="s">
        <v>890</v>
      </c>
      <c r="F55" s="1" t="s">
        <v>1160</v>
      </c>
      <c r="G55" s="1" t="s">
        <v>895</v>
      </c>
      <c r="H55" s="1">
        <v>68</v>
      </c>
      <c r="I55" s="1">
        <v>68.5</v>
      </c>
      <c r="J55" s="1">
        <v>0</v>
      </c>
      <c r="K55" s="1">
        <v>47.775</v>
      </c>
      <c r="L55" s="1" t="s">
        <v>170</v>
      </c>
      <c r="M55" s="1">
        <v>83.2</v>
      </c>
      <c r="N55" s="1">
        <f t="shared" si="6"/>
        <v>24.96</v>
      </c>
      <c r="O55" s="1">
        <f t="shared" si="4"/>
        <v>72.735</v>
      </c>
      <c r="P55" s="9">
        <v>2</v>
      </c>
      <c r="Q55" s="35">
        <v>42578</v>
      </c>
    </row>
    <row r="56" spans="1:17" ht="12.75">
      <c r="A56" s="6">
        <v>54</v>
      </c>
      <c r="B56" s="1" t="s">
        <v>889</v>
      </c>
      <c r="C56" s="1" t="s">
        <v>892</v>
      </c>
      <c r="D56" s="1" t="s">
        <v>1094</v>
      </c>
      <c r="E56" s="1" t="s">
        <v>890</v>
      </c>
      <c r="F56" s="1" t="s">
        <v>1160</v>
      </c>
      <c r="G56" s="1" t="s">
        <v>893</v>
      </c>
      <c r="H56" s="1">
        <v>73</v>
      </c>
      <c r="I56" s="1">
        <v>67.5</v>
      </c>
      <c r="J56" s="1">
        <v>0</v>
      </c>
      <c r="K56" s="1">
        <v>49.175</v>
      </c>
      <c r="L56" s="1" t="s">
        <v>1106</v>
      </c>
      <c r="M56" s="1">
        <v>78.1</v>
      </c>
      <c r="N56" s="1">
        <f t="shared" si="6"/>
        <v>23.429999999999996</v>
      </c>
      <c r="O56" s="1">
        <f t="shared" si="4"/>
        <v>72.60499999999999</v>
      </c>
      <c r="P56" s="9">
        <v>3</v>
      </c>
      <c r="Q56" s="35">
        <v>42578</v>
      </c>
    </row>
    <row r="57" spans="1:17" ht="12.75">
      <c r="A57" s="6">
        <v>55</v>
      </c>
      <c r="B57" s="1" t="s">
        <v>897</v>
      </c>
      <c r="C57" s="1" t="s">
        <v>896</v>
      </c>
      <c r="D57" s="1" t="s">
        <v>1101</v>
      </c>
      <c r="E57" s="1" t="s">
        <v>898</v>
      </c>
      <c r="F57" s="1" t="s">
        <v>1160</v>
      </c>
      <c r="G57" s="1" t="s">
        <v>899</v>
      </c>
      <c r="H57" s="1">
        <v>82</v>
      </c>
      <c r="I57" s="1">
        <v>58</v>
      </c>
      <c r="J57" s="1">
        <v>0</v>
      </c>
      <c r="K57" s="1">
        <v>49</v>
      </c>
      <c r="L57" s="1" t="s">
        <v>1099</v>
      </c>
      <c r="M57" s="1">
        <v>80.8</v>
      </c>
      <c r="N57" s="1">
        <f aca="true" t="shared" si="7" ref="N57:N67">M57*0.3</f>
        <v>24.24</v>
      </c>
      <c r="O57" s="1">
        <f t="shared" si="4"/>
        <v>73.24</v>
      </c>
      <c r="P57" s="9">
        <v>1</v>
      </c>
      <c r="Q57" s="35">
        <v>42578</v>
      </c>
    </row>
    <row r="58" spans="1:17" ht="12.75">
      <c r="A58" s="6">
        <v>56</v>
      </c>
      <c r="B58" s="1" t="s">
        <v>897</v>
      </c>
      <c r="C58" s="1" t="s">
        <v>900</v>
      </c>
      <c r="D58" s="1" t="s">
        <v>1094</v>
      </c>
      <c r="E58" s="1" t="s">
        <v>898</v>
      </c>
      <c r="F58" s="1" t="s">
        <v>1160</v>
      </c>
      <c r="G58" s="1" t="s">
        <v>901</v>
      </c>
      <c r="H58" s="1">
        <v>78</v>
      </c>
      <c r="I58" s="1">
        <v>61.5</v>
      </c>
      <c r="J58" s="1">
        <v>0</v>
      </c>
      <c r="K58" s="1">
        <v>48.825</v>
      </c>
      <c r="L58" s="1" t="s">
        <v>1103</v>
      </c>
      <c r="M58" s="1">
        <v>79.5</v>
      </c>
      <c r="N58" s="1">
        <f t="shared" si="7"/>
        <v>23.849999999999998</v>
      </c>
      <c r="O58" s="1">
        <f t="shared" si="4"/>
        <v>72.675</v>
      </c>
      <c r="P58" s="9">
        <v>2</v>
      </c>
      <c r="Q58" s="35">
        <v>42578</v>
      </c>
    </row>
    <row r="59" spans="1:17" ht="12.75">
      <c r="A59" s="6">
        <v>57</v>
      </c>
      <c r="B59" s="1" t="s">
        <v>903</v>
      </c>
      <c r="C59" s="1" t="s">
        <v>902</v>
      </c>
      <c r="D59" s="1" t="s">
        <v>1094</v>
      </c>
      <c r="E59" s="1" t="s">
        <v>904</v>
      </c>
      <c r="F59" s="1" t="s">
        <v>1160</v>
      </c>
      <c r="G59" s="1" t="s">
        <v>905</v>
      </c>
      <c r="H59" s="1">
        <v>69</v>
      </c>
      <c r="I59" s="1">
        <v>67</v>
      </c>
      <c r="J59" s="1">
        <v>0</v>
      </c>
      <c r="K59" s="1">
        <v>47.6</v>
      </c>
      <c r="L59" s="1" t="s">
        <v>1099</v>
      </c>
      <c r="M59" s="1">
        <v>84.4</v>
      </c>
      <c r="N59" s="1">
        <f t="shared" si="7"/>
        <v>25.32</v>
      </c>
      <c r="O59" s="1">
        <f t="shared" si="4"/>
        <v>72.92</v>
      </c>
      <c r="P59" s="9">
        <v>1</v>
      </c>
      <c r="Q59" s="35">
        <v>42578</v>
      </c>
    </row>
    <row r="60" spans="1:17" ht="12.75">
      <c r="A60" s="6">
        <v>58</v>
      </c>
      <c r="B60" s="1" t="s">
        <v>907</v>
      </c>
      <c r="C60" s="1" t="s">
        <v>906</v>
      </c>
      <c r="D60" s="1" t="s">
        <v>1101</v>
      </c>
      <c r="E60" s="1" t="s">
        <v>908</v>
      </c>
      <c r="F60" s="1" t="s">
        <v>1146</v>
      </c>
      <c r="G60" s="1" t="s">
        <v>909</v>
      </c>
      <c r="H60" s="1">
        <v>70</v>
      </c>
      <c r="I60" s="1">
        <v>55</v>
      </c>
      <c r="J60" s="1">
        <v>0</v>
      </c>
      <c r="K60" s="1">
        <v>43.75</v>
      </c>
      <c r="L60" s="1" t="s">
        <v>1103</v>
      </c>
      <c r="M60" s="1">
        <v>82.6</v>
      </c>
      <c r="N60" s="1">
        <f t="shared" si="7"/>
        <v>24.779999999999998</v>
      </c>
      <c r="O60" s="1">
        <f t="shared" si="4"/>
        <v>68.53</v>
      </c>
      <c r="P60" s="9">
        <v>1</v>
      </c>
      <c r="Q60" s="35">
        <v>42578</v>
      </c>
    </row>
    <row r="61" spans="1:17" ht="12.75">
      <c r="A61" s="6">
        <v>59</v>
      </c>
      <c r="B61" s="1" t="s">
        <v>924</v>
      </c>
      <c r="C61" s="1" t="s">
        <v>926</v>
      </c>
      <c r="D61" s="1" t="s">
        <v>1101</v>
      </c>
      <c r="E61" s="1" t="s">
        <v>925</v>
      </c>
      <c r="F61" s="1" t="s">
        <v>1146</v>
      </c>
      <c r="G61" s="1" t="s">
        <v>927</v>
      </c>
      <c r="H61" s="1">
        <v>69</v>
      </c>
      <c r="I61" s="1">
        <v>60</v>
      </c>
      <c r="J61" s="1">
        <v>0</v>
      </c>
      <c r="K61" s="1">
        <v>45.15</v>
      </c>
      <c r="L61" s="1" t="s">
        <v>1103</v>
      </c>
      <c r="M61" s="1">
        <v>82.5</v>
      </c>
      <c r="N61" s="1">
        <f t="shared" si="7"/>
        <v>24.75</v>
      </c>
      <c r="O61" s="1">
        <f t="shared" si="4"/>
        <v>69.9</v>
      </c>
      <c r="P61" s="9">
        <v>1</v>
      </c>
      <c r="Q61" s="35">
        <v>42578</v>
      </c>
    </row>
    <row r="62" spans="1:17" ht="12.75">
      <c r="A62" s="6">
        <v>60</v>
      </c>
      <c r="B62" s="1" t="s">
        <v>911</v>
      </c>
      <c r="C62" s="1" t="s">
        <v>914</v>
      </c>
      <c r="D62" s="1" t="s">
        <v>1094</v>
      </c>
      <c r="E62" s="1" t="s">
        <v>912</v>
      </c>
      <c r="F62" s="1" t="s">
        <v>1110</v>
      </c>
      <c r="G62" s="1" t="s">
        <v>915</v>
      </c>
      <c r="H62" s="1">
        <v>69</v>
      </c>
      <c r="I62" s="1">
        <v>69</v>
      </c>
      <c r="J62" s="1">
        <v>0</v>
      </c>
      <c r="K62" s="1">
        <v>48.3</v>
      </c>
      <c r="L62" s="1" t="s">
        <v>1099</v>
      </c>
      <c r="M62" s="1">
        <v>83.8</v>
      </c>
      <c r="N62" s="1">
        <f t="shared" si="7"/>
        <v>25.139999999999997</v>
      </c>
      <c r="O62" s="1">
        <f t="shared" si="4"/>
        <v>73.44</v>
      </c>
      <c r="P62" s="9">
        <v>1</v>
      </c>
      <c r="Q62" s="35">
        <v>42578</v>
      </c>
    </row>
    <row r="63" spans="1:17" ht="12.75">
      <c r="A63" s="6">
        <v>61</v>
      </c>
      <c r="B63" s="1" t="s">
        <v>911</v>
      </c>
      <c r="C63" s="1" t="s">
        <v>910</v>
      </c>
      <c r="D63" s="1" t="s">
        <v>1094</v>
      </c>
      <c r="E63" s="1" t="s">
        <v>912</v>
      </c>
      <c r="F63" s="1" t="s">
        <v>1110</v>
      </c>
      <c r="G63" s="1" t="s">
        <v>913</v>
      </c>
      <c r="H63" s="1">
        <v>73</v>
      </c>
      <c r="I63" s="1">
        <v>65</v>
      </c>
      <c r="J63" s="1">
        <v>0</v>
      </c>
      <c r="K63" s="1">
        <v>48.3</v>
      </c>
      <c r="L63" s="1" t="s">
        <v>1099</v>
      </c>
      <c r="M63" s="1">
        <v>82.2</v>
      </c>
      <c r="N63" s="1">
        <f t="shared" si="7"/>
        <v>24.66</v>
      </c>
      <c r="O63" s="1">
        <f t="shared" si="4"/>
        <v>72.96</v>
      </c>
      <c r="P63" s="9">
        <v>2</v>
      </c>
      <c r="Q63" s="35">
        <v>42578</v>
      </c>
    </row>
    <row r="64" spans="1:17" ht="12.75">
      <c r="A64" s="6">
        <v>62</v>
      </c>
      <c r="B64" s="1" t="s">
        <v>911</v>
      </c>
      <c r="C64" s="1" t="s">
        <v>916</v>
      </c>
      <c r="D64" s="1" t="s">
        <v>1101</v>
      </c>
      <c r="E64" s="1" t="s">
        <v>912</v>
      </c>
      <c r="F64" s="1" t="s">
        <v>1110</v>
      </c>
      <c r="G64" s="1" t="s">
        <v>917</v>
      </c>
      <c r="H64" s="1">
        <v>76</v>
      </c>
      <c r="I64" s="1">
        <v>56</v>
      </c>
      <c r="J64" s="1">
        <v>0</v>
      </c>
      <c r="K64" s="1">
        <v>46.2</v>
      </c>
      <c r="L64" s="1" t="s">
        <v>1106</v>
      </c>
      <c r="M64" s="1">
        <v>85.6</v>
      </c>
      <c r="N64" s="1">
        <f t="shared" si="7"/>
        <v>25.679999999999996</v>
      </c>
      <c r="O64" s="1">
        <f t="shared" si="4"/>
        <v>71.88</v>
      </c>
      <c r="P64" s="9">
        <v>3</v>
      </c>
      <c r="Q64" s="35">
        <v>42578</v>
      </c>
    </row>
    <row r="65" spans="1:17" ht="12.75">
      <c r="A65" s="6">
        <v>63</v>
      </c>
      <c r="B65" s="1" t="s">
        <v>911</v>
      </c>
      <c r="C65" s="1" t="s">
        <v>918</v>
      </c>
      <c r="D65" s="1" t="s">
        <v>1101</v>
      </c>
      <c r="E65" s="1" t="s">
        <v>912</v>
      </c>
      <c r="F65" s="1" t="s">
        <v>1110</v>
      </c>
      <c r="G65" s="1" t="s">
        <v>919</v>
      </c>
      <c r="H65" s="1">
        <v>72</v>
      </c>
      <c r="I65" s="1">
        <v>60</v>
      </c>
      <c r="J65" s="1">
        <v>0</v>
      </c>
      <c r="K65" s="1">
        <v>46.2</v>
      </c>
      <c r="L65" s="1" t="s">
        <v>1106</v>
      </c>
      <c r="M65" s="1">
        <v>83.8</v>
      </c>
      <c r="N65" s="1">
        <f t="shared" si="7"/>
        <v>25.139999999999997</v>
      </c>
      <c r="O65" s="1">
        <f t="shared" si="4"/>
        <v>71.34</v>
      </c>
      <c r="P65" s="9">
        <v>4</v>
      </c>
      <c r="Q65" s="35">
        <v>42578</v>
      </c>
    </row>
    <row r="66" spans="1:17" ht="12.75">
      <c r="A66" s="6">
        <v>64</v>
      </c>
      <c r="B66" s="1" t="s">
        <v>911</v>
      </c>
      <c r="C66" s="1" t="s">
        <v>920</v>
      </c>
      <c r="D66" s="1" t="s">
        <v>1094</v>
      </c>
      <c r="E66" s="1" t="s">
        <v>912</v>
      </c>
      <c r="F66" s="1" t="s">
        <v>1110</v>
      </c>
      <c r="G66" s="1" t="s">
        <v>921</v>
      </c>
      <c r="H66" s="1">
        <v>63</v>
      </c>
      <c r="I66" s="1">
        <v>67</v>
      </c>
      <c r="J66" s="1">
        <v>0</v>
      </c>
      <c r="K66" s="1">
        <v>45.5</v>
      </c>
      <c r="L66" s="1" t="s">
        <v>141</v>
      </c>
      <c r="M66" s="1">
        <v>83.6</v>
      </c>
      <c r="N66" s="1">
        <f t="shared" si="7"/>
        <v>25.08</v>
      </c>
      <c r="O66" s="1">
        <f t="shared" si="4"/>
        <v>70.58</v>
      </c>
      <c r="P66" s="9">
        <v>5</v>
      </c>
      <c r="Q66" s="35">
        <v>42578</v>
      </c>
    </row>
    <row r="67" spans="1:17" ht="12.75">
      <c r="A67" s="6">
        <v>65</v>
      </c>
      <c r="B67" s="1" t="s">
        <v>911</v>
      </c>
      <c r="C67" s="1" t="s">
        <v>922</v>
      </c>
      <c r="D67" s="1" t="s">
        <v>1094</v>
      </c>
      <c r="E67" s="1" t="s">
        <v>912</v>
      </c>
      <c r="F67" s="1" t="s">
        <v>1110</v>
      </c>
      <c r="G67" s="1" t="s">
        <v>923</v>
      </c>
      <c r="H67" s="1">
        <v>65</v>
      </c>
      <c r="I67" s="1">
        <v>62</v>
      </c>
      <c r="J67" s="1">
        <v>0</v>
      </c>
      <c r="K67" s="1">
        <v>44.45</v>
      </c>
      <c r="L67" s="1" t="s">
        <v>144</v>
      </c>
      <c r="M67" s="1">
        <v>86.6</v>
      </c>
      <c r="N67" s="1">
        <f t="shared" si="7"/>
        <v>25.979999999999997</v>
      </c>
      <c r="O67" s="1">
        <f aca="true" t="shared" si="8" ref="O67:O73">K67+N67</f>
        <v>70.43</v>
      </c>
      <c r="P67" s="9">
        <v>6</v>
      </c>
      <c r="Q67" s="35">
        <v>42578</v>
      </c>
    </row>
    <row r="68" spans="1:17" ht="12.75">
      <c r="A68" s="6">
        <v>66</v>
      </c>
      <c r="B68" s="1" t="s">
        <v>929</v>
      </c>
      <c r="C68" s="1" t="s">
        <v>928</v>
      </c>
      <c r="D68" s="1" t="s">
        <v>1101</v>
      </c>
      <c r="E68" s="1" t="s">
        <v>930</v>
      </c>
      <c r="F68" s="1" t="s">
        <v>1110</v>
      </c>
      <c r="G68" s="1" t="s">
        <v>931</v>
      </c>
      <c r="H68" s="1">
        <v>74</v>
      </c>
      <c r="I68" s="1">
        <v>65</v>
      </c>
      <c r="J68" s="1">
        <v>0</v>
      </c>
      <c r="K68" s="1">
        <v>48.65</v>
      </c>
      <c r="L68" s="1" t="s">
        <v>1099</v>
      </c>
      <c r="M68" s="1">
        <v>79.7</v>
      </c>
      <c r="N68" s="1">
        <f aca="true" t="shared" si="9" ref="N68:N73">M68*0.3</f>
        <v>23.91</v>
      </c>
      <c r="O68" s="1">
        <f t="shared" si="8"/>
        <v>72.56</v>
      </c>
      <c r="P68" s="9">
        <v>1</v>
      </c>
      <c r="Q68" s="35">
        <v>42578</v>
      </c>
    </row>
    <row r="69" spans="1:17" ht="12.75">
      <c r="A69" s="6">
        <v>67</v>
      </c>
      <c r="B69" s="1" t="s">
        <v>929</v>
      </c>
      <c r="C69" s="1" t="s">
        <v>934</v>
      </c>
      <c r="D69" s="1" t="s">
        <v>1094</v>
      </c>
      <c r="E69" s="1" t="s">
        <v>930</v>
      </c>
      <c r="F69" s="1" t="s">
        <v>1110</v>
      </c>
      <c r="G69" s="1" t="s">
        <v>935</v>
      </c>
      <c r="H69" s="1">
        <v>75</v>
      </c>
      <c r="I69" s="1">
        <v>58.5</v>
      </c>
      <c r="J69" s="1">
        <v>0</v>
      </c>
      <c r="K69" s="1">
        <v>46.725</v>
      </c>
      <c r="L69" s="1" t="s">
        <v>1106</v>
      </c>
      <c r="M69" s="1">
        <v>83.8</v>
      </c>
      <c r="N69" s="1">
        <f t="shared" si="9"/>
        <v>25.139999999999997</v>
      </c>
      <c r="O69" s="1">
        <f t="shared" si="8"/>
        <v>71.865</v>
      </c>
      <c r="P69" s="9">
        <v>2</v>
      </c>
      <c r="Q69" s="35">
        <v>42578</v>
      </c>
    </row>
    <row r="70" spans="1:17" ht="12.75">
      <c r="A70" s="6">
        <v>68</v>
      </c>
      <c r="B70" s="1" t="s">
        <v>929</v>
      </c>
      <c r="C70" s="1" t="s">
        <v>932</v>
      </c>
      <c r="D70" s="1" t="s">
        <v>1094</v>
      </c>
      <c r="E70" s="1" t="s">
        <v>930</v>
      </c>
      <c r="F70" s="1" t="s">
        <v>1110</v>
      </c>
      <c r="G70" s="1" t="s">
        <v>933</v>
      </c>
      <c r="H70" s="1">
        <v>76</v>
      </c>
      <c r="I70" s="1">
        <v>60</v>
      </c>
      <c r="J70" s="1">
        <v>0</v>
      </c>
      <c r="K70" s="1">
        <v>47.6</v>
      </c>
      <c r="L70" s="1" t="s">
        <v>1103</v>
      </c>
      <c r="M70" s="1">
        <v>79.1</v>
      </c>
      <c r="N70" s="1">
        <f t="shared" si="9"/>
        <v>23.729999999999997</v>
      </c>
      <c r="O70" s="1">
        <f t="shared" si="8"/>
        <v>71.33</v>
      </c>
      <c r="P70" s="9">
        <v>3</v>
      </c>
      <c r="Q70" s="35">
        <v>42578</v>
      </c>
    </row>
    <row r="71" spans="1:17" ht="12.75">
      <c r="A71" s="6">
        <v>69</v>
      </c>
      <c r="B71" s="1" t="s">
        <v>929</v>
      </c>
      <c r="C71" s="1" t="s">
        <v>938</v>
      </c>
      <c r="D71" s="1" t="s">
        <v>1094</v>
      </c>
      <c r="E71" s="1" t="s">
        <v>930</v>
      </c>
      <c r="F71" s="1" t="s">
        <v>1110</v>
      </c>
      <c r="G71" s="1" t="s">
        <v>939</v>
      </c>
      <c r="H71" s="1">
        <v>67</v>
      </c>
      <c r="I71" s="1">
        <v>65</v>
      </c>
      <c r="J71" s="1">
        <v>0</v>
      </c>
      <c r="K71" s="1">
        <v>46.2</v>
      </c>
      <c r="L71" s="1" t="s">
        <v>141</v>
      </c>
      <c r="M71" s="1">
        <v>82.2</v>
      </c>
      <c r="N71" s="1">
        <f t="shared" si="9"/>
        <v>24.66</v>
      </c>
      <c r="O71" s="1">
        <f t="shared" si="8"/>
        <v>70.86</v>
      </c>
      <c r="P71" s="9">
        <v>4</v>
      </c>
      <c r="Q71" s="35">
        <v>42578</v>
      </c>
    </row>
    <row r="72" spans="1:17" ht="12.75">
      <c r="A72" s="6">
        <v>70</v>
      </c>
      <c r="B72" s="1" t="s">
        <v>929</v>
      </c>
      <c r="C72" s="1" t="s">
        <v>940</v>
      </c>
      <c r="D72" s="1" t="s">
        <v>1101</v>
      </c>
      <c r="E72" s="1" t="s">
        <v>930</v>
      </c>
      <c r="F72" s="1" t="s">
        <v>1110</v>
      </c>
      <c r="G72" s="1" t="s">
        <v>941</v>
      </c>
      <c r="H72" s="1">
        <v>72</v>
      </c>
      <c r="I72" s="1">
        <v>55</v>
      </c>
      <c r="J72" s="1">
        <v>0</v>
      </c>
      <c r="K72" s="1">
        <v>44.45</v>
      </c>
      <c r="L72" s="1" t="s">
        <v>153</v>
      </c>
      <c r="M72" s="1">
        <v>87.2</v>
      </c>
      <c r="N72" s="1">
        <f t="shared" si="9"/>
        <v>26.16</v>
      </c>
      <c r="O72" s="1">
        <f t="shared" si="8"/>
        <v>70.61</v>
      </c>
      <c r="P72" s="9">
        <v>5</v>
      </c>
      <c r="Q72" s="35">
        <v>42578</v>
      </c>
    </row>
    <row r="73" spans="1:17" ht="12.75">
      <c r="A73" s="6">
        <v>71</v>
      </c>
      <c r="B73" s="1" t="s">
        <v>929</v>
      </c>
      <c r="C73" s="1" t="s">
        <v>936</v>
      </c>
      <c r="D73" s="1" t="s">
        <v>1101</v>
      </c>
      <c r="E73" s="1" t="s">
        <v>930</v>
      </c>
      <c r="F73" s="1" t="s">
        <v>1110</v>
      </c>
      <c r="G73" s="1" t="s">
        <v>937</v>
      </c>
      <c r="H73" s="1">
        <v>74</v>
      </c>
      <c r="I73" s="1">
        <v>58.5</v>
      </c>
      <c r="J73" s="1">
        <v>0</v>
      </c>
      <c r="K73" s="1">
        <v>46.375</v>
      </c>
      <c r="L73" s="1" t="s">
        <v>138</v>
      </c>
      <c r="M73" s="1">
        <v>79.8</v>
      </c>
      <c r="N73" s="1">
        <f t="shared" si="9"/>
        <v>23.939999999999998</v>
      </c>
      <c r="O73" s="1">
        <f t="shared" si="8"/>
        <v>70.315</v>
      </c>
      <c r="P73" s="9">
        <v>6</v>
      </c>
      <c r="Q73" s="35">
        <v>42578</v>
      </c>
    </row>
    <row r="74" spans="1:17" ht="12.75">
      <c r="A74" s="6">
        <v>72</v>
      </c>
      <c r="B74" s="1" t="s">
        <v>942</v>
      </c>
      <c r="C74" s="1" t="s">
        <v>945</v>
      </c>
      <c r="D74" s="1" t="s">
        <v>1094</v>
      </c>
      <c r="E74" s="1" t="s">
        <v>943</v>
      </c>
      <c r="F74" s="1" t="s">
        <v>944</v>
      </c>
      <c r="G74" s="1" t="s">
        <v>946</v>
      </c>
      <c r="H74" s="1">
        <v>69</v>
      </c>
      <c r="I74" s="1">
        <v>63</v>
      </c>
      <c r="J74" s="1">
        <v>0</v>
      </c>
      <c r="K74" s="1">
        <v>46.2</v>
      </c>
      <c r="L74" s="1" t="s">
        <v>1106</v>
      </c>
      <c r="M74" s="1">
        <v>82</v>
      </c>
      <c r="N74" s="1">
        <v>24.6</v>
      </c>
      <c r="O74" s="1">
        <v>70.8</v>
      </c>
      <c r="P74" s="9">
        <v>1</v>
      </c>
      <c r="Q74" s="35">
        <v>42578</v>
      </c>
    </row>
    <row r="75" spans="1:17" ht="12.75">
      <c r="A75" s="6">
        <v>73</v>
      </c>
      <c r="B75" s="1" t="s">
        <v>947</v>
      </c>
      <c r="C75" s="1" t="s">
        <v>949</v>
      </c>
      <c r="D75" s="1" t="s">
        <v>1094</v>
      </c>
      <c r="E75" s="1" t="s">
        <v>948</v>
      </c>
      <c r="F75" s="1" t="s">
        <v>1139</v>
      </c>
      <c r="G75" s="1" t="s">
        <v>950</v>
      </c>
      <c r="H75" s="1">
        <v>74</v>
      </c>
      <c r="I75" s="1">
        <v>63</v>
      </c>
      <c r="J75" s="1">
        <v>0</v>
      </c>
      <c r="K75" s="1">
        <v>47.95</v>
      </c>
      <c r="L75" s="1" t="s">
        <v>1103</v>
      </c>
      <c r="M75" s="1">
        <v>83.6</v>
      </c>
      <c r="N75" s="1">
        <v>25.08</v>
      </c>
      <c r="O75" s="1">
        <v>73.03</v>
      </c>
      <c r="P75" s="9">
        <v>1</v>
      </c>
      <c r="Q75" s="35">
        <v>42578</v>
      </c>
    </row>
    <row r="76" spans="1:17" ht="12.75">
      <c r="A76" s="6">
        <v>74</v>
      </c>
      <c r="B76" s="1" t="s">
        <v>952</v>
      </c>
      <c r="C76" s="1" t="s">
        <v>951</v>
      </c>
      <c r="D76" s="1" t="s">
        <v>1094</v>
      </c>
      <c r="E76" s="1" t="s">
        <v>953</v>
      </c>
      <c r="F76" s="1" t="s">
        <v>1153</v>
      </c>
      <c r="G76" s="1" t="s">
        <v>954</v>
      </c>
      <c r="H76" s="1">
        <v>65</v>
      </c>
      <c r="I76" s="1">
        <v>65.5</v>
      </c>
      <c r="J76" s="1">
        <v>0</v>
      </c>
      <c r="K76" s="1">
        <v>45.675</v>
      </c>
      <c r="L76" s="1" t="s">
        <v>1099</v>
      </c>
      <c r="M76" s="1">
        <v>81.4</v>
      </c>
      <c r="N76" s="1">
        <v>24.42</v>
      </c>
      <c r="O76" s="1">
        <v>70.095</v>
      </c>
      <c r="P76" s="9">
        <v>1</v>
      </c>
      <c r="Q76" s="35">
        <v>42578</v>
      </c>
    </row>
    <row r="77" spans="1:17" ht="12.75">
      <c r="A77" s="6">
        <v>75</v>
      </c>
      <c r="B77" s="1" t="s">
        <v>952</v>
      </c>
      <c r="C77" s="1" t="s">
        <v>955</v>
      </c>
      <c r="D77" s="1" t="s">
        <v>1094</v>
      </c>
      <c r="E77" s="1" t="s">
        <v>953</v>
      </c>
      <c r="F77" s="1" t="s">
        <v>1153</v>
      </c>
      <c r="G77" s="1" t="s">
        <v>956</v>
      </c>
      <c r="H77" s="1">
        <v>71</v>
      </c>
      <c r="I77" s="1">
        <v>59</v>
      </c>
      <c r="J77" s="1">
        <v>0</v>
      </c>
      <c r="K77" s="1">
        <v>45.5</v>
      </c>
      <c r="L77" s="1" t="s">
        <v>1103</v>
      </c>
      <c r="M77" s="1">
        <v>78.6</v>
      </c>
      <c r="N77" s="1">
        <v>23.58</v>
      </c>
      <c r="O77" s="1">
        <v>69.08</v>
      </c>
      <c r="P77" s="9">
        <v>2</v>
      </c>
      <c r="Q77" s="35">
        <v>42578</v>
      </c>
    </row>
    <row r="78" spans="1:17" ht="12.75">
      <c r="A78" s="6">
        <v>76</v>
      </c>
      <c r="B78" s="1" t="s">
        <v>958</v>
      </c>
      <c r="C78" s="1" t="s">
        <v>957</v>
      </c>
      <c r="D78" s="1" t="s">
        <v>1094</v>
      </c>
      <c r="E78" s="1" t="s">
        <v>959</v>
      </c>
      <c r="F78" s="1" t="s">
        <v>960</v>
      </c>
      <c r="G78" s="1" t="s">
        <v>961</v>
      </c>
      <c r="H78" s="1">
        <v>71</v>
      </c>
      <c r="I78" s="1">
        <v>68.5</v>
      </c>
      <c r="J78" s="1">
        <v>0</v>
      </c>
      <c r="K78" s="1">
        <v>48.825</v>
      </c>
      <c r="L78" s="1" t="s">
        <v>1099</v>
      </c>
      <c r="M78" s="1">
        <v>74.6</v>
      </c>
      <c r="N78" s="1">
        <v>22.38</v>
      </c>
      <c r="O78" s="1">
        <v>71.205</v>
      </c>
      <c r="P78" s="9">
        <v>1</v>
      </c>
      <c r="Q78" s="35">
        <v>42578</v>
      </c>
    </row>
    <row r="79" spans="1:17" ht="12.75">
      <c r="A79" s="6">
        <v>77</v>
      </c>
      <c r="B79" s="1" t="s">
        <v>962</v>
      </c>
      <c r="C79" s="1" t="s">
        <v>2</v>
      </c>
      <c r="D79" s="1" t="s">
        <v>1101</v>
      </c>
      <c r="E79" s="1" t="s">
        <v>0</v>
      </c>
      <c r="F79" s="1" t="s">
        <v>1</v>
      </c>
      <c r="G79" s="1" t="s">
        <v>1037</v>
      </c>
      <c r="H79" s="1">
        <v>60</v>
      </c>
      <c r="I79" s="1">
        <v>66</v>
      </c>
      <c r="J79" s="1">
        <v>0</v>
      </c>
      <c r="K79" s="1">
        <v>44.1</v>
      </c>
      <c r="L79" s="1" t="s">
        <v>170</v>
      </c>
      <c r="M79" s="1">
        <v>77.2</v>
      </c>
      <c r="N79" s="1">
        <v>23.16</v>
      </c>
      <c r="O79" s="1">
        <v>67.26</v>
      </c>
      <c r="P79" s="9">
        <v>1</v>
      </c>
      <c r="Q79" s="35">
        <v>42578</v>
      </c>
    </row>
    <row r="80" spans="1:17" ht="12.75">
      <c r="A80" s="6">
        <v>78</v>
      </c>
      <c r="B80" s="1" t="s">
        <v>1038</v>
      </c>
      <c r="C80" s="1" t="s">
        <v>1040</v>
      </c>
      <c r="D80" s="1" t="s">
        <v>1094</v>
      </c>
      <c r="E80" s="1" t="s">
        <v>1039</v>
      </c>
      <c r="F80" s="1" t="s">
        <v>1146</v>
      </c>
      <c r="G80" s="1" t="s">
        <v>1041</v>
      </c>
      <c r="H80" s="1">
        <v>59</v>
      </c>
      <c r="I80" s="1">
        <v>60</v>
      </c>
      <c r="J80" s="1">
        <v>0</v>
      </c>
      <c r="K80" s="1">
        <v>41.65</v>
      </c>
      <c r="L80" s="1" t="s">
        <v>170</v>
      </c>
      <c r="M80" s="1">
        <v>82.6</v>
      </c>
      <c r="N80" s="1">
        <v>24.78</v>
      </c>
      <c r="O80" s="1">
        <v>66.43</v>
      </c>
      <c r="P80" s="9">
        <v>1</v>
      </c>
      <c r="Q80" s="35">
        <v>42578</v>
      </c>
    </row>
    <row r="81" spans="1:17" ht="12.75">
      <c r="A81" s="6">
        <v>79</v>
      </c>
      <c r="B81" s="1" t="s">
        <v>1043</v>
      </c>
      <c r="C81" s="1" t="s">
        <v>1042</v>
      </c>
      <c r="D81" s="1" t="s">
        <v>1094</v>
      </c>
      <c r="E81" s="1" t="s">
        <v>1044</v>
      </c>
      <c r="F81" s="1" t="s">
        <v>714</v>
      </c>
      <c r="G81" s="1" t="s">
        <v>1045</v>
      </c>
      <c r="H81" s="1">
        <v>78</v>
      </c>
      <c r="I81" s="1">
        <v>63</v>
      </c>
      <c r="J81" s="1">
        <v>0</v>
      </c>
      <c r="K81" s="1">
        <v>49.35</v>
      </c>
      <c r="L81" s="1" t="s">
        <v>1099</v>
      </c>
      <c r="M81" s="1">
        <v>72</v>
      </c>
      <c r="N81" s="1">
        <v>21.6</v>
      </c>
      <c r="O81" s="1">
        <v>70.95</v>
      </c>
      <c r="P81" s="9">
        <v>1</v>
      </c>
      <c r="Q81" s="35">
        <v>42578</v>
      </c>
    </row>
    <row r="82" spans="1:17" ht="12.75">
      <c r="A82" s="6">
        <v>80</v>
      </c>
      <c r="B82" s="1" t="s">
        <v>1047</v>
      </c>
      <c r="C82" s="1" t="s">
        <v>1046</v>
      </c>
      <c r="D82" s="1" t="s">
        <v>1101</v>
      </c>
      <c r="E82" s="1" t="s">
        <v>1048</v>
      </c>
      <c r="F82" s="1" t="s">
        <v>1049</v>
      </c>
      <c r="G82" s="1" t="s">
        <v>1050</v>
      </c>
      <c r="H82" s="1">
        <v>62</v>
      </c>
      <c r="I82" s="1">
        <v>62</v>
      </c>
      <c r="J82" s="1">
        <v>0</v>
      </c>
      <c r="K82" s="1">
        <v>43.4</v>
      </c>
      <c r="L82" s="1" t="s">
        <v>1099</v>
      </c>
      <c r="M82" s="1">
        <v>79.8</v>
      </c>
      <c r="N82" s="1">
        <v>23.94</v>
      </c>
      <c r="O82" s="1">
        <v>67.34</v>
      </c>
      <c r="P82" s="9">
        <v>1</v>
      </c>
      <c r="Q82" s="35">
        <v>42578</v>
      </c>
    </row>
    <row r="83" spans="1:17" ht="12.75">
      <c r="A83" s="6">
        <v>81</v>
      </c>
      <c r="B83" s="1" t="s">
        <v>1052</v>
      </c>
      <c r="C83" s="1" t="s">
        <v>1051</v>
      </c>
      <c r="D83" s="1" t="s">
        <v>1094</v>
      </c>
      <c r="E83" s="1" t="s">
        <v>1053</v>
      </c>
      <c r="F83" s="1" t="s">
        <v>229</v>
      </c>
      <c r="G83" s="1" t="s">
        <v>1054</v>
      </c>
      <c r="H83" s="1">
        <v>74</v>
      </c>
      <c r="I83" s="1">
        <v>66.5</v>
      </c>
      <c r="J83" s="1">
        <v>0</v>
      </c>
      <c r="K83" s="1">
        <v>49.175</v>
      </c>
      <c r="L83" s="1" t="s">
        <v>1099</v>
      </c>
      <c r="M83" s="1">
        <v>83.5</v>
      </c>
      <c r="N83" s="1">
        <v>25.05</v>
      </c>
      <c r="O83" s="1">
        <v>74.225</v>
      </c>
      <c r="P83" s="9">
        <v>1</v>
      </c>
      <c r="Q83" s="35">
        <v>42578</v>
      </c>
    </row>
    <row r="84" spans="1:17" ht="12.75">
      <c r="A84" s="6">
        <v>82</v>
      </c>
      <c r="B84" s="1" t="s">
        <v>1056</v>
      </c>
      <c r="C84" s="1" t="s">
        <v>1055</v>
      </c>
      <c r="D84" s="1" t="s">
        <v>1094</v>
      </c>
      <c r="E84" s="1" t="s">
        <v>1057</v>
      </c>
      <c r="F84" s="1" t="s">
        <v>1160</v>
      </c>
      <c r="G84" s="1" t="s">
        <v>1058</v>
      </c>
      <c r="H84" s="1">
        <v>63</v>
      </c>
      <c r="I84" s="1">
        <v>52.5</v>
      </c>
      <c r="J84" s="1">
        <v>0</v>
      </c>
      <c r="K84" s="1">
        <v>40.425</v>
      </c>
      <c r="L84" s="1" t="s">
        <v>1099</v>
      </c>
      <c r="M84" s="1">
        <v>77.6</v>
      </c>
      <c r="N84" s="1">
        <v>23.28</v>
      </c>
      <c r="O84" s="1">
        <v>63.705</v>
      </c>
      <c r="P84" s="9">
        <v>1</v>
      </c>
      <c r="Q84" s="35">
        <v>42578</v>
      </c>
    </row>
    <row r="85" spans="1:17" ht="12.75">
      <c r="A85" s="6">
        <v>83</v>
      </c>
      <c r="B85" s="1" t="s">
        <v>1060</v>
      </c>
      <c r="C85" s="1" t="s">
        <v>1059</v>
      </c>
      <c r="D85" s="1" t="s">
        <v>1094</v>
      </c>
      <c r="E85" s="1" t="s">
        <v>1061</v>
      </c>
      <c r="F85" s="1" t="s">
        <v>1160</v>
      </c>
      <c r="G85" s="1" t="s">
        <v>1062</v>
      </c>
      <c r="H85" s="1">
        <v>72</v>
      </c>
      <c r="I85" s="1">
        <v>61.5</v>
      </c>
      <c r="J85" s="1">
        <v>0</v>
      </c>
      <c r="K85" s="1">
        <v>46.725</v>
      </c>
      <c r="L85" s="1" t="s">
        <v>1099</v>
      </c>
      <c r="M85" s="1">
        <v>82.32</v>
      </c>
      <c r="N85" s="1">
        <v>24.695999999999998</v>
      </c>
      <c r="O85" s="1">
        <v>71.42099999999999</v>
      </c>
      <c r="P85" s="9">
        <v>1</v>
      </c>
      <c r="Q85" s="35">
        <v>42578</v>
      </c>
    </row>
    <row r="86" spans="1:17" ht="12.75">
      <c r="A86" s="6">
        <v>84</v>
      </c>
      <c r="B86" s="1" t="s">
        <v>1060</v>
      </c>
      <c r="C86" s="1" t="s">
        <v>1063</v>
      </c>
      <c r="D86" s="1" t="s">
        <v>1094</v>
      </c>
      <c r="E86" s="1" t="s">
        <v>1061</v>
      </c>
      <c r="F86" s="1" t="s">
        <v>1160</v>
      </c>
      <c r="G86" s="1" t="s">
        <v>1064</v>
      </c>
      <c r="H86" s="1">
        <v>71</v>
      </c>
      <c r="I86" s="1">
        <v>60</v>
      </c>
      <c r="J86" s="1">
        <v>0</v>
      </c>
      <c r="K86" s="1">
        <v>45.85</v>
      </c>
      <c r="L86" s="1" t="s">
        <v>170</v>
      </c>
      <c r="M86" s="1">
        <v>78.68</v>
      </c>
      <c r="N86" s="1">
        <v>23.604000000000003</v>
      </c>
      <c r="O86" s="1">
        <v>69.45400000000001</v>
      </c>
      <c r="P86" s="9">
        <v>2</v>
      </c>
      <c r="Q86" s="35">
        <v>42578</v>
      </c>
    </row>
    <row r="87" spans="1:17" ht="12.75">
      <c r="A87" s="6">
        <v>85</v>
      </c>
      <c r="B87" s="1" t="s">
        <v>1066</v>
      </c>
      <c r="C87" s="1" t="s">
        <v>1065</v>
      </c>
      <c r="D87" s="1" t="s">
        <v>1101</v>
      </c>
      <c r="E87" s="1" t="s">
        <v>1067</v>
      </c>
      <c r="F87" s="1" t="s">
        <v>1160</v>
      </c>
      <c r="G87" s="1" t="s">
        <v>1068</v>
      </c>
      <c r="H87" s="1">
        <v>79</v>
      </c>
      <c r="I87" s="1">
        <v>61.5</v>
      </c>
      <c r="J87" s="1">
        <v>0</v>
      </c>
      <c r="K87" s="1">
        <v>49.175</v>
      </c>
      <c r="L87" s="1" t="s">
        <v>1099</v>
      </c>
      <c r="M87" s="1">
        <v>79.5</v>
      </c>
      <c r="N87" s="1">
        <v>23.85</v>
      </c>
      <c r="O87" s="1">
        <v>73.025</v>
      </c>
      <c r="P87" s="9">
        <v>1</v>
      </c>
      <c r="Q87" s="35">
        <v>42578</v>
      </c>
    </row>
    <row r="88" spans="1:17" ht="12.75">
      <c r="A88" s="6">
        <v>86</v>
      </c>
      <c r="B88" s="1" t="s">
        <v>1075</v>
      </c>
      <c r="C88" s="1" t="s">
        <v>1074</v>
      </c>
      <c r="D88" s="1" t="s">
        <v>1094</v>
      </c>
      <c r="E88" s="1" t="s">
        <v>1076</v>
      </c>
      <c r="F88" s="1" t="s">
        <v>1153</v>
      </c>
      <c r="G88" s="1" t="s">
        <v>1077</v>
      </c>
      <c r="H88" s="1">
        <v>77</v>
      </c>
      <c r="I88" s="1">
        <v>65</v>
      </c>
      <c r="J88" s="1">
        <v>0</v>
      </c>
      <c r="K88" s="1">
        <v>49.7</v>
      </c>
      <c r="L88" s="1" t="s">
        <v>1099</v>
      </c>
      <c r="M88" s="1">
        <v>84.5</v>
      </c>
      <c r="N88" s="1">
        <v>25.35</v>
      </c>
      <c r="O88" s="1">
        <v>75.05</v>
      </c>
      <c r="P88" s="9">
        <v>1</v>
      </c>
      <c r="Q88" s="35">
        <v>42578</v>
      </c>
    </row>
    <row r="89" spans="1:17" ht="12.75">
      <c r="A89" s="6">
        <v>87</v>
      </c>
      <c r="B89" s="1" t="s">
        <v>1075</v>
      </c>
      <c r="C89" s="1" t="s">
        <v>1078</v>
      </c>
      <c r="D89" s="1" t="s">
        <v>1101</v>
      </c>
      <c r="E89" s="1" t="s">
        <v>1076</v>
      </c>
      <c r="F89" s="1" t="s">
        <v>1153</v>
      </c>
      <c r="G89" s="1" t="s">
        <v>1079</v>
      </c>
      <c r="H89" s="1">
        <v>78</v>
      </c>
      <c r="I89" s="1">
        <v>62.5</v>
      </c>
      <c r="J89" s="1">
        <v>0</v>
      </c>
      <c r="K89" s="1">
        <v>49.175</v>
      </c>
      <c r="L89" s="1" t="s">
        <v>1103</v>
      </c>
      <c r="M89" s="1">
        <v>78.6</v>
      </c>
      <c r="N89" s="1">
        <v>23.58</v>
      </c>
      <c r="O89" s="1">
        <v>72.755</v>
      </c>
      <c r="P89" s="9">
        <v>2</v>
      </c>
      <c r="Q89" s="35">
        <v>42578</v>
      </c>
    </row>
    <row r="90" spans="1:17" ht="12.75">
      <c r="A90" s="6">
        <v>88</v>
      </c>
      <c r="B90" s="1" t="s">
        <v>1075</v>
      </c>
      <c r="C90" s="1" t="s">
        <v>1081</v>
      </c>
      <c r="D90" s="1" t="s">
        <v>1094</v>
      </c>
      <c r="E90" s="1" t="s">
        <v>1076</v>
      </c>
      <c r="F90" s="1" t="s">
        <v>1153</v>
      </c>
      <c r="G90" s="1" t="s">
        <v>1082</v>
      </c>
      <c r="H90" s="1">
        <v>67</v>
      </c>
      <c r="I90" s="1">
        <v>65</v>
      </c>
      <c r="J90" s="1">
        <v>0</v>
      </c>
      <c r="K90" s="1">
        <v>46.2</v>
      </c>
      <c r="L90" s="1" t="s">
        <v>170</v>
      </c>
      <c r="M90" s="1">
        <v>83.8</v>
      </c>
      <c r="N90" s="1">
        <v>25.14</v>
      </c>
      <c r="O90" s="1">
        <v>71.34</v>
      </c>
      <c r="P90" s="9">
        <v>3</v>
      </c>
      <c r="Q90" s="35">
        <v>42578</v>
      </c>
    </row>
    <row r="91" spans="1:17" ht="12.75">
      <c r="A91" s="6">
        <v>89</v>
      </c>
      <c r="B91" s="1" t="s">
        <v>1075</v>
      </c>
      <c r="C91" s="1" t="s">
        <v>1359</v>
      </c>
      <c r="D91" s="1" t="s">
        <v>1094</v>
      </c>
      <c r="E91" s="1" t="s">
        <v>1076</v>
      </c>
      <c r="F91" s="1" t="s">
        <v>1153</v>
      </c>
      <c r="G91" s="1" t="s">
        <v>1080</v>
      </c>
      <c r="H91" s="1">
        <v>66</v>
      </c>
      <c r="I91" s="1">
        <v>66.5</v>
      </c>
      <c r="J91" s="1">
        <v>0</v>
      </c>
      <c r="K91" s="1">
        <v>46.375</v>
      </c>
      <c r="L91" s="1" t="s">
        <v>1106</v>
      </c>
      <c r="M91" s="1">
        <v>80.1</v>
      </c>
      <c r="N91" s="1">
        <v>24.03</v>
      </c>
      <c r="O91" s="1">
        <v>70.405</v>
      </c>
      <c r="P91" s="9">
        <v>4</v>
      </c>
      <c r="Q91" s="35">
        <v>42578</v>
      </c>
    </row>
    <row r="92" spans="1:17" ht="12.75">
      <c r="A92" s="6">
        <v>90</v>
      </c>
      <c r="B92" s="1" t="s">
        <v>1075</v>
      </c>
      <c r="C92" s="1" t="s">
        <v>1083</v>
      </c>
      <c r="D92" s="1" t="s">
        <v>1094</v>
      </c>
      <c r="E92" s="1" t="s">
        <v>1076</v>
      </c>
      <c r="F92" s="1" t="s">
        <v>1153</v>
      </c>
      <c r="G92" s="1" t="s">
        <v>1084</v>
      </c>
      <c r="H92" s="1">
        <v>72</v>
      </c>
      <c r="I92" s="1">
        <v>57.5</v>
      </c>
      <c r="J92" s="1">
        <v>0</v>
      </c>
      <c r="K92" s="1">
        <v>45.325</v>
      </c>
      <c r="L92" s="1" t="s">
        <v>147</v>
      </c>
      <c r="M92" s="1">
        <v>82.4</v>
      </c>
      <c r="N92" s="1">
        <v>24.72</v>
      </c>
      <c r="O92" s="1">
        <v>70.045</v>
      </c>
      <c r="P92" s="9">
        <v>5</v>
      </c>
      <c r="Q92" s="35">
        <v>42578</v>
      </c>
    </row>
    <row r="93" spans="1:17" ht="12.75">
      <c r="A93" s="6">
        <v>91</v>
      </c>
      <c r="B93" s="1" t="s">
        <v>418</v>
      </c>
      <c r="C93" s="1" t="s">
        <v>417</v>
      </c>
      <c r="D93" s="1" t="s">
        <v>1101</v>
      </c>
      <c r="E93" s="1" t="s">
        <v>419</v>
      </c>
      <c r="F93" s="1" t="s">
        <v>420</v>
      </c>
      <c r="G93" s="1" t="s">
        <v>421</v>
      </c>
      <c r="H93" s="1">
        <v>76</v>
      </c>
      <c r="I93" s="1">
        <v>61.5</v>
      </c>
      <c r="J93" s="1">
        <v>0</v>
      </c>
      <c r="K93" s="1">
        <v>48.125</v>
      </c>
      <c r="L93" s="1" t="s">
        <v>1099</v>
      </c>
      <c r="M93" s="1">
        <v>84.7</v>
      </c>
      <c r="N93" s="1">
        <v>25.41</v>
      </c>
      <c r="O93" s="1">
        <v>73.535</v>
      </c>
      <c r="P93" s="9">
        <v>1</v>
      </c>
      <c r="Q93" s="35">
        <v>42578</v>
      </c>
    </row>
    <row r="94" spans="1:17" ht="12.75">
      <c r="A94" s="6">
        <v>92</v>
      </c>
      <c r="B94" s="1" t="s">
        <v>433</v>
      </c>
      <c r="C94" s="1" t="s">
        <v>437</v>
      </c>
      <c r="D94" s="1" t="s">
        <v>1101</v>
      </c>
      <c r="E94" s="1" t="s">
        <v>434</v>
      </c>
      <c r="F94" s="1" t="s">
        <v>435</v>
      </c>
      <c r="G94" s="1" t="s">
        <v>438</v>
      </c>
      <c r="H94" s="1">
        <v>77</v>
      </c>
      <c r="I94" s="1">
        <v>54</v>
      </c>
      <c r="J94" s="1">
        <v>0</v>
      </c>
      <c r="K94" s="1">
        <v>45.85</v>
      </c>
      <c r="L94" s="1" t="s">
        <v>1106</v>
      </c>
      <c r="M94" s="1">
        <v>82.9</v>
      </c>
      <c r="N94" s="1">
        <v>24.87</v>
      </c>
      <c r="O94" s="1">
        <v>70.72</v>
      </c>
      <c r="P94" s="9">
        <v>1</v>
      </c>
      <c r="Q94" s="35">
        <v>42578</v>
      </c>
    </row>
    <row r="95" spans="1:17" ht="12.75">
      <c r="A95" s="6">
        <v>93</v>
      </c>
      <c r="B95" s="1" t="s">
        <v>433</v>
      </c>
      <c r="C95" s="1" t="s">
        <v>432</v>
      </c>
      <c r="D95" s="1" t="s">
        <v>1094</v>
      </c>
      <c r="E95" s="1" t="s">
        <v>434</v>
      </c>
      <c r="F95" s="1" t="s">
        <v>435</v>
      </c>
      <c r="G95" s="1" t="s">
        <v>436</v>
      </c>
      <c r="H95" s="1">
        <v>74</v>
      </c>
      <c r="I95" s="1">
        <v>58.5</v>
      </c>
      <c r="J95" s="1">
        <v>0</v>
      </c>
      <c r="K95" s="1">
        <v>46.375</v>
      </c>
      <c r="L95" s="1" t="s">
        <v>1103</v>
      </c>
      <c r="M95" s="1">
        <v>76.4</v>
      </c>
      <c r="N95" s="1">
        <v>22.92</v>
      </c>
      <c r="O95" s="1">
        <v>69.295</v>
      </c>
      <c r="P95" s="9">
        <v>2</v>
      </c>
      <c r="Q95" s="35">
        <v>42578</v>
      </c>
    </row>
    <row r="96" spans="1:17" ht="12.75">
      <c r="A96" s="6">
        <v>94</v>
      </c>
      <c r="B96" s="1" t="s">
        <v>433</v>
      </c>
      <c r="C96" s="1" t="s">
        <v>439</v>
      </c>
      <c r="D96" s="1" t="s">
        <v>1094</v>
      </c>
      <c r="E96" s="1" t="s">
        <v>434</v>
      </c>
      <c r="F96" s="1" t="s">
        <v>435</v>
      </c>
      <c r="G96" s="1" t="s">
        <v>440</v>
      </c>
      <c r="H96" s="1">
        <v>65</v>
      </c>
      <c r="I96" s="1">
        <v>61.5</v>
      </c>
      <c r="J96" s="1">
        <v>0</v>
      </c>
      <c r="K96" s="1">
        <v>44.275</v>
      </c>
      <c r="L96" s="1" t="s">
        <v>170</v>
      </c>
      <c r="M96" s="1">
        <v>81</v>
      </c>
      <c r="N96" s="1">
        <v>24.3</v>
      </c>
      <c r="O96" s="1">
        <v>68.575</v>
      </c>
      <c r="P96" s="9">
        <v>3</v>
      </c>
      <c r="Q96" s="35">
        <v>42578</v>
      </c>
    </row>
    <row r="97" spans="1:17" ht="12.75">
      <c r="A97" s="6">
        <v>95</v>
      </c>
      <c r="B97" s="1" t="s">
        <v>433</v>
      </c>
      <c r="C97" s="1" t="s">
        <v>443</v>
      </c>
      <c r="D97" s="1" t="s">
        <v>1094</v>
      </c>
      <c r="E97" s="1" t="s">
        <v>434</v>
      </c>
      <c r="F97" s="1" t="s">
        <v>435</v>
      </c>
      <c r="G97" s="1" t="s">
        <v>444</v>
      </c>
      <c r="H97" s="1">
        <v>67</v>
      </c>
      <c r="I97" s="1">
        <v>55</v>
      </c>
      <c r="J97" s="1">
        <v>0</v>
      </c>
      <c r="K97" s="1">
        <v>42.7</v>
      </c>
      <c r="L97" s="1" t="s">
        <v>147</v>
      </c>
      <c r="M97" s="1">
        <v>86</v>
      </c>
      <c r="N97" s="1">
        <v>25.8</v>
      </c>
      <c r="O97" s="1">
        <v>68.5</v>
      </c>
      <c r="P97" s="9">
        <v>4</v>
      </c>
      <c r="Q97" s="35">
        <v>42578</v>
      </c>
    </row>
    <row r="98" spans="1:17" ht="12.75">
      <c r="A98" s="6">
        <v>96</v>
      </c>
      <c r="B98" s="1" t="s">
        <v>433</v>
      </c>
      <c r="C98" s="1" t="s">
        <v>441</v>
      </c>
      <c r="D98" s="1" t="s">
        <v>1101</v>
      </c>
      <c r="E98" s="1" t="s">
        <v>434</v>
      </c>
      <c r="F98" s="1" t="s">
        <v>435</v>
      </c>
      <c r="G98" s="1" t="s">
        <v>442</v>
      </c>
      <c r="H98" s="1">
        <v>68</v>
      </c>
      <c r="I98" s="1">
        <v>54</v>
      </c>
      <c r="J98" s="1">
        <v>0</v>
      </c>
      <c r="K98" s="1">
        <v>42.7</v>
      </c>
      <c r="L98" s="1" t="s">
        <v>147</v>
      </c>
      <c r="M98" s="1">
        <v>83.7</v>
      </c>
      <c r="N98" s="1">
        <v>25.11</v>
      </c>
      <c r="O98" s="1">
        <v>67.81</v>
      </c>
      <c r="P98" s="9">
        <v>5</v>
      </c>
      <c r="Q98" s="35">
        <v>42578</v>
      </c>
    </row>
    <row r="99" spans="1:17" ht="12.75">
      <c r="A99" s="6">
        <v>97</v>
      </c>
      <c r="B99" s="1" t="s">
        <v>456</v>
      </c>
      <c r="C99" s="1" t="s">
        <v>661</v>
      </c>
      <c r="D99" s="1" t="s">
        <v>1094</v>
      </c>
      <c r="E99" s="1" t="s">
        <v>457</v>
      </c>
      <c r="F99" s="1" t="s">
        <v>1110</v>
      </c>
      <c r="G99" s="1" t="s">
        <v>458</v>
      </c>
      <c r="H99" s="1">
        <v>66</v>
      </c>
      <c r="I99" s="1">
        <v>73</v>
      </c>
      <c r="J99" s="1">
        <v>0</v>
      </c>
      <c r="K99" s="1">
        <v>48.65</v>
      </c>
      <c r="L99" s="1" t="s">
        <v>1099</v>
      </c>
      <c r="M99" s="1">
        <v>79.3</v>
      </c>
      <c r="N99" s="1">
        <v>23.79</v>
      </c>
      <c r="O99" s="1">
        <v>72.44</v>
      </c>
      <c r="P99" s="9">
        <v>1</v>
      </c>
      <c r="Q99" s="35">
        <v>42578</v>
      </c>
    </row>
    <row r="100" spans="1:17" ht="12.75">
      <c r="A100" s="6">
        <v>98</v>
      </c>
      <c r="B100" s="1" t="s">
        <v>456</v>
      </c>
      <c r="C100" s="1" t="s">
        <v>459</v>
      </c>
      <c r="D100" s="1" t="s">
        <v>1094</v>
      </c>
      <c r="E100" s="1" t="s">
        <v>457</v>
      </c>
      <c r="F100" s="1" t="s">
        <v>1110</v>
      </c>
      <c r="G100" s="1" t="s">
        <v>460</v>
      </c>
      <c r="H100" s="1">
        <v>77</v>
      </c>
      <c r="I100" s="1">
        <v>60</v>
      </c>
      <c r="J100" s="1">
        <v>0</v>
      </c>
      <c r="K100" s="1">
        <v>47.95</v>
      </c>
      <c r="L100" s="1" t="s">
        <v>1103</v>
      </c>
      <c r="M100" s="1">
        <v>79.4</v>
      </c>
      <c r="N100" s="1">
        <v>23.82</v>
      </c>
      <c r="O100" s="1">
        <v>71.77</v>
      </c>
      <c r="P100" s="9">
        <v>2</v>
      </c>
      <c r="Q100" s="35">
        <v>42578</v>
      </c>
    </row>
    <row r="101" spans="1:17" ht="12.75">
      <c r="A101" s="6">
        <v>99</v>
      </c>
      <c r="B101" s="1" t="s">
        <v>456</v>
      </c>
      <c r="C101" s="1" t="s">
        <v>463</v>
      </c>
      <c r="D101" s="1" t="s">
        <v>1094</v>
      </c>
      <c r="E101" s="1" t="s">
        <v>457</v>
      </c>
      <c r="F101" s="1" t="s">
        <v>1110</v>
      </c>
      <c r="G101" s="1" t="s">
        <v>464</v>
      </c>
      <c r="H101" s="1">
        <v>72</v>
      </c>
      <c r="I101" s="1">
        <v>59.5</v>
      </c>
      <c r="J101" s="1">
        <v>0</v>
      </c>
      <c r="K101" s="1">
        <v>46.025</v>
      </c>
      <c r="L101" s="1" t="s">
        <v>141</v>
      </c>
      <c r="M101" s="1">
        <v>83.2</v>
      </c>
      <c r="N101" s="1">
        <v>24.96</v>
      </c>
      <c r="O101" s="1">
        <v>70.985</v>
      </c>
      <c r="P101" s="9">
        <v>3</v>
      </c>
      <c r="Q101" s="35">
        <v>42578</v>
      </c>
    </row>
    <row r="102" spans="1:17" ht="12.75">
      <c r="A102" s="6">
        <v>100</v>
      </c>
      <c r="B102" s="1" t="s">
        <v>456</v>
      </c>
      <c r="C102" s="1" t="s">
        <v>461</v>
      </c>
      <c r="D102" s="1" t="s">
        <v>1101</v>
      </c>
      <c r="E102" s="1" t="s">
        <v>457</v>
      </c>
      <c r="F102" s="1" t="s">
        <v>1110</v>
      </c>
      <c r="G102" s="1" t="s">
        <v>462</v>
      </c>
      <c r="H102" s="1">
        <v>72</v>
      </c>
      <c r="I102" s="1">
        <v>64.5</v>
      </c>
      <c r="J102" s="1">
        <v>0</v>
      </c>
      <c r="K102" s="1">
        <v>47.775</v>
      </c>
      <c r="L102" s="1" t="s">
        <v>1106</v>
      </c>
      <c r="M102" s="1">
        <v>77</v>
      </c>
      <c r="N102" s="1">
        <v>23.1</v>
      </c>
      <c r="O102" s="1">
        <v>70.875</v>
      </c>
      <c r="P102" s="9">
        <v>4</v>
      </c>
      <c r="Q102" s="35">
        <v>42578</v>
      </c>
    </row>
    <row r="103" spans="1:17" ht="12.75">
      <c r="A103" s="6">
        <v>101</v>
      </c>
      <c r="B103" s="1" t="s">
        <v>456</v>
      </c>
      <c r="C103" s="1" t="s">
        <v>465</v>
      </c>
      <c r="D103" s="1" t="s">
        <v>1101</v>
      </c>
      <c r="E103" s="1" t="s">
        <v>457</v>
      </c>
      <c r="F103" s="1" t="s">
        <v>1110</v>
      </c>
      <c r="G103" s="1" t="s">
        <v>466</v>
      </c>
      <c r="H103" s="1">
        <v>71</v>
      </c>
      <c r="I103" s="1">
        <v>58</v>
      </c>
      <c r="J103" s="1">
        <v>0</v>
      </c>
      <c r="K103" s="1">
        <v>45.15</v>
      </c>
      <c r="L103" s="1" t="s">
        <v>147</v>
      </c>
      <c r="M103" s="1">
        <v>85.6</v>
      </c>
      <c r="N103" s="1">
        <v>25.68</v>
      </c>
      <c r="O103" s="1">
        <v>70.83</v>
      </c>
      <c r="P103" s="9">
        <v>5</v>
      </c>
      <c r="Q103" s="35">
        <v>42578</v>
      </c>
    </row>
    <row r="104" spans="1:17" ht="12.75">
      <c r="A104" s="6">
        <v>102</v>
      </c>
      <c r="B104" s="1" t="s">
        <v>479</v>
      </c>
      <c r="C104" s="1" t="s">
        <v>482</v>
      </c>
      <c r="D104" s="1" t="s">
        <v>1094</v>
      </c>
      <c r="E104" s="1" t="s">
        <v>480</v>
      </c>
      <c r="F104" s="1" t="s">
        <v>1110</v>
      </c>
      <c r="G104" s="1" t="s">
        <v>483</v>
      </c>
      <c r="H104" s="1">
        <v>70</v>
      </c>
      <c r="I104" s="1">
        <v>64.5</v>
      </c>
      <c r="J104" s="1">
        <v>0</v>
      </c>
      <c r="K104" s="1">
        <v>47.075</v>
      </c>
      <c r="L104" s="1" t="s">
        <v>1099</v>
      </c>
      <c r="M104" s="1">
        <v>81</v>
      </c>
      <c r="N104" s="1">
        <v>24.3</v>
      </c>
      <c r="O104" s="1">
        <v>71.375</v>
      </c>
      <c r="P104" s="9">
        <v>1</v>
      </c>
      <c r="Q104" s="35">
        <v>42578</v>
      </c>
    </row>
    <row r="105" spans="1:17" ht="12.75">
      <c r="A105" s="6">
        <v>103</v>
      </c>
      <c r="B105" s="1" t="s">
        <v>479</v>
      </c>
      <c r="C105" s="1" t="s">
        <v>547</v>
      </c>
      <c r="D105" s="1" t="s">
        <v>1094</v>
      </c>
      <c r="E105" s="1" t="s">
        <v>480</v>
      </c>
      <c r="F105" s="1" t="s">
        <v>1110</v>
      </c>
      <c r="G105" s="1" t="s">
        <v>548</v>
      </c>
      <c r="H105" s="1">
        <v>61</v>
      </c>
      <c r="I105" s="1">
        <v>64</v>
      </c>
      <c r="J105" s="1">
        <v>0</v>
      </c>
      <c r="K105" s="1">
        <v>43.75</v>
      </c>
      <c r="L105" s="1" t="s">
        <v>1122</v>
      </c>
      <c r="M105" s="1">
        <v>90</v>
      </c>
      <c r="N105" s="1">
        <v>27</v>
      </c>
      <c r="O105" s="1">
        <v>70.75</v>
      </c>
      <c r="P105" s="9">
        <v>2</v>
      </c>
      <c r="Q105" s="35">
        <v>42578</v>
      </c>
    </row>
    <row r="106" spans="1:17" ht="12.75">
      <c r="A106" s="6">
        <v>104</v>
      </c>
      <c r="B106" s="1" t="s">
        <v>479</v>
      </c>
      <c r="C106" s="1" t="s">
        <v>478</v>
      </c>
      <c r="D106" s="1" t="s">
        <v>1101</v>
      </c>
      <c r="E106" s="1" t="s">
        <v>480</v>
      </c>
      <c r="F106" s="1" t="s">
        <v>1110</v>
      </c>
      <c r="G106" s="1" t="s">
        <v>481</v>
      </c>
      <c r="H106" s="1">
        <v>78</v>
      </c>
      <c r="I106" s="1">
        <v>56.5</v>
      </c>
      <c r="J106" s="1">
        <v>0</v>
      </c>
      <c r="K106" s="1">
        <v>47.075</v>
      </c>
      <c r="L106" s="1" t="s">
        <v>1099</v>
      </c>
      <c r="M106" s="1">
        <v>77.6</v>
      </c>
      <c r="N106" s="1">
        <v>23.28</v>
      </c>
      <c r="O106" s="1">
        <v>70.355</v>
      </c>
      <c r="P106" s="9">
        <v>3</v>
      </c>
      <c r="Q106" s="35">
        <v>42578</v>
      </c>
    </row>
    <row r="107" spans="1:17" ht="12.75">
      <c r="A107" s="6">
        <v>105</v>
      </c>
      <c r="B107" s="1" t="s">
        <v>479</v>
      </c>
      <c r="C107" s="1" t="s">
        <v>545</v>
      </c>
      <c r="D107" s="1" t="s">
        <v>1101</v>
      </c>
      <c r="E107" s="1" t="s">
        <v>480</v>
      </c>
      <c r="F107" s="1" t="s">
        <v>1110</v>
      </c>
      <c r="G107" s="1" t="s">
        <v>546</v>
      </c>
      <c r="H107" s="1">
        <v>66</v>
      </c>
      <c r="I107" s="1">
        <v>59.5</v>
      </c>
      <c r="J107" s="1">
        <v>0</v>
      </c>
      <c r="K107" s="1">
        <v>43.925</v>
      </c>
      <c r="L107" s="1" t="s">
        <v>144</v>
      </c>
      <c r="M107" s="1">
        <v>81.2</v>
      </c>
      <c r="N107" s="1">
        <v>24.36</v>
      </c>
      <c r="O107" s="1">
        <v>68.285</v>
      </c>
      <c r="P107" s="9">
        <v>4</v>
      </c>
      <c r="Q107" s="35">
        <v>42578</v>
      </c>
    </row>
    <row r="108" spans="1:17" ht="12.75">
      <c r="A108" s="6">
        <v>106</v>
      </c>
      <c r="B108" s="1" t="s">
        <v>479</v>
      </c>
      <c r="C108" s="1" t="s">
        <v>484</v>
      </c>
      <c r="D108" s="1" t="s">
        <v>1094</v>
      </c>
      <c r="E108" s="1" t="s">
        <v>480</v>
      </c>
      <c r="F108" s="1" t="s">
        <v>1110</v>
      </c>
      <c r="G108" s="1" t="s">
        <v>544</v>
      </c>
      <c r="H108" s="1">
        <v>62</v>
      </c>
      <c r="I108" s="1">
        <v>65</v>
      </c>
      <c r="J108" s="1">
        <v>0</v>
      </c>
      <c r="K108" s="1">
        <v>44.45</v>
      </c>
      <c r="L108" s="1" t="s">
        <v>170</v>
      </c>
      <c r="M108" s="1">
        <v>79</v>
      </c>
      <c r="N108" s="1">
        <v>23.7</v>
      </c>
      <c r="O108" s="1">
        <v>68.15</v>
      </c>
      <c r="P108" s="9">
        <v>5</v>
      </c>
      <c r="Q108" s="35">
        <v>42578</v>
      </c>
    </row>
    <row r="109" spans="1:17" ht="12.75">
      <c r="A109" s="6">
        <v>107</v>
      </c>
      <c r="B109" s="1" t="s">
        <v>550</v>
      </c>
      <c r="C109" s="1" t="s">
        <v>549</v>
      </c>
      <c r="D109" s="1" t="s">
        <v>1101</v>
      </c>
      <c r="E109" s="1" t="s">
        <v>551</v>
      </c>
      <c r="F109" s="1" t="s">
        <v>552</v>
      </c>
      <c r="G109" s="1" t="s">
        <v>553</v>
      </c>
      <c r="H109" s="1">
        <v>74</v>
      </c>
      <c r="I109" s="1">
        <v>62</v>
      </c>
      <c r="J109" s="1">
        <v>0</v>
      </c>
      <c r="K109" s="1">
        <v>47.6</v>
      </c>
      <c r="L109" s="1" t="s">
        <v>1099</v>
      </c>
      <c r="M109" s="1">
        <v>76</v>
      </c>
      <c r="N109" s="1">
        <v>22.8</v>
      </c>
      <c r="O109" s="1">
        <v>70.4</v>
      </c>
      <c r="P109" s="9">
        <v>1</v>
      </c>
      <c r="Q109" s="35">
        <v>42578</v>
      </c>
    </row>
    <row r="110" spans="1:17" ht="12.75">
      <c r="A110" s="6">
        <v>108</v>
      </c>
      <c r="B110" s="1" t="s">
        <v>1069</v>
      </c>
      <c r="C110" s="1" t="s">
        <v>1309</v>
      </c>
      <c r="D110" s="1" t="s">
        <v>1094</v>
      </c>
      <c r="E110" s="1" t="s">
        <v>1070</v>
      </c>
      <c r="F110" s="1" t="s">
        <v>1160</v>
      </c>
      <c r="G110" s="1" t="s">
        <v>1071</v>
      </c>
      <c r="H110" s="1">
        <v>67</v>
      </c>
      <c r="I110" s="1">
        <v>61</v>
      </c>
      <c r="J110" s="1">
        <v>0</v>
      </c>
      <c r="K110" s="1">
        <v>44.8</v>
      </c>
      <c r="L110" s="1" t="s">
        <v>1099</v>
      </c>
      <c r="M110" s="1">
        <v>78.1</v>
      </c>
      <c r="N110" s="1">
        <v>23.43</v>
      </c>
      <c r="O110" s="1">
        <v>68.23</v>
      </c>
      <c r="P110" s="9">
        <v>1</v>
      </c>
      <c r="Q110" s="35">
        <v>42578</v>
      </c>
    </row>
    <row r="111" spans="1:17" ht="12.75">
      <c r="A111" s="6">
        <v>109</v>
      </c>
      <c r="B111" s="1" t="s">
        <v>1069</v>
      </c>
      <c r="C111" s="1" t="s">
        <v>1072</v>
      </c>
      <c r="D111" s="1" t="s">
        <v>1094</v>
      </c>
      <c r="E111" s="1" t="s">
        <v>1070</v>
      </c>
      <c r="F111" s="1" t="s">
        <v>1160</v>
      </c>
      <c r="G111" s="1" t="s">
        <v>1073</v>
      </c>
      <c r="H111" s="1">
        <v>66</v>
      </c>
      <c r="I111" s="1">
        <v>57.5</v>
      </c>
      <c r="J111" s="1">
        <v>0</v>
      </c>
      <c r="K111" s="1">
        <v>43.225</v>
      </c>
      <c r="L111" s="1" t="s">
        <v>1106</v>
      </c>
      <c r="M111" s="1">
        <v>77.5</v>
      </c>
      <c r="N111" s="1">
        <v>23.25</v>
      </c>
      <c r="O111" s="1">
        <v>66.475</v>
      </c>
      <c r="P111" s="9">
        <v>2</v>
      </c>
      <c r="Q111" s="35">
        <v>42578</v>
      </c>
    </row>
    <row r="112" spans="1:17" ht="12.75">
      <c r="A112" s="6">
        <v>110</v>
      </c>
      <c r="B112" s="1" t="s">
        <v>427</v>
      </c>
      <c r="C112" s="1" t="s">
        <v>426</v>
      </c>
      <c r="D112" s="1" t="s">
        <v>1101</v>
      </c>
      <c r="E112" s="1" t="s">
        <v>428</v>
      </c>
      <c r="F112" s="1" t="s">
        <v>1160</v>
      </c>
      <c r="G112" s="1" t="s">
        <v>429</v>
      </c>
      <c r="H112" s="1">
        <v>68</v>
      </c>
      <c r="I112" s="1">
        <v>63</v>
      </c>
      <c r="J112" s="1">
        <v>0</v>
      </c>
      <c r="K112" s="1">
        <v>45.85</v>
      </c>
      <c r="L112" s="1" t="s">
        <v>1099</v>
      </c>
      <c r="M112" s="1">
        <v>85.7</v>
      </c>
      <c r="N112" s="1">
        <v>25.71</v>
      </c>
      <c r="O112" s="1">
        <v>71.56</v>
      </c>
      <c r="P112" s="9">
        <v>1</v>
      </c>
      <c r="Q112" s="35">
        <v>42578</v>
      </c>
    </row>
    <row r="113" spans="1:17" ht="12.75">
      <c r="A113" s="6">
        <v>111</v>
      </c>
      <c r="B113" s="1" t="s">
        <v>427</v>
      </c>
      <c r="C113" s="1" t="s">
        <v>430</v>
      </c>
      <c r="D113" s="1" t="s">
        <v>1101</v>
      </c>
      <c r="E113" s="1" t="s">
        <v>428</v>
      </c>
      <c r="F113" s="1" t="s">
        <v>1160</v>
      </c>
      <c r="G113" s="1" t="s">
        <v>431</v>
      </c>
      <c r="H113" s="1">
        <v>66</v>
      </c>
      <c r="I113" s="1">
        <v>63.5</v>
      </c>
      <c r="J113" s="1">
        <v>0</v>
      </c>
      <c r="K113" s="1">
        <v>45.325</v>
      </c>
      <c r="L113" s="1" t="s">
        <v>1103</v>
      </c>
      <c r="M113" s="1">
        <v>79.7</v>
      </c>
      <c r="N113" s="1">
        <v>23.91</v>
      </c>
      <c r="O113" s="1">
        <v>69.235</v>
      </c>
      <c r="P113" s="9">
        <v>2</v>
      </c>
      <c r="Q113" s="35">
        <v>42578</v>
      </c>
    </row>
    <row r="114" spans="1:17" ht="12.75">
      <c r="A114" s="6">
        <v>112</v>
      </c>
      <c r="B114" s="1" t="s">
        <v>555</v>
      </c>
      <c r="C114" s="1" t="s">
        <v>554</v>
      </c>
      <c r="D114" s="1" t="s">
        <v>1101</v>
      </c>
      <c r="E114" s="1" t="s">
        <v>556</v>
      </c>
      <c r="F114" s="1" t="s">
        <v>1160</v>
      </c>
      <c r="G114" s="1" t="s">
        <v>557</v>
      </c>
      <c r="H114" s="1">
        <v>72</v>
      </c>
      <c r="I114" s="1">
        <v>53.5</v>
      </c>
      <c r="J114" s="1">
        <v>0</v>
      </c>
      <c r="K114" s="1">
        <v>43.925</v>
      </c>
      <c r="L114" s="1" t="s">
        <v>1099</v>
      </c>
      <c r="M114" s="1">
        <v>80</v>
      </c>
      <c r="N114" s="1">
        <v>24</v>
      </c>
      <c r="O114" s="1">
        <v>67.925</v>
      </c>
      <c r="P114" s="9">
        <v>1</v>
      </c>
      <c r="Q114" s="35">
        <v>42578</v>
      </c>
    </row>
    <row r="115" spans="1:17" ht="12.75">
      <c r="A115" s="6">
        <v>113</v>
      </c>
      <c r="B115" s="1" t="s">
        <v>468</v>
      </c>
      <c r="C115" s="1" t="s">
        <v>467</v>
      </c>
      <c r="D115" s="1" t="s">
        <v>1101</v>
      </c>
      <c r="E115" s="1" t="s">
        <v>469</v>
      </c>
      <c r="F115" s="1" t="s">
        <v>470</v>
      </c>
      <c r="G115" s="1" t="s">
        <v>471</v>
      </c>
      <c r="H115" s="1">
        <v>69</v>
      </c>
      <c r="I115" s="1">
        <v>62.5</v>
      </c>
      <c r="J115" s="1">
        <v>0</v>
      </c>
      <c r="K115" s="1">
        <v>46.025</v>
      </c>
      <c r="L115" s="1" t="s">
        <v>1099</v>
      </c>
      <c r="M115" s="1">
        <v>77.8</v>
      </c>
      <c r="N115" s="1">
        <v>23.34</v>
      </c>
      <c r="O115" s="1">
        <v>69.365</v>
      </c>
      <c r="P115" s="9">
        <v>1</v>
      </c>
      <c r="Q115" s="35">
        <v>42578</v>
      </c>
    </row>
    <row r="116" spans="1:17" ht="12.75">
      <c r="A116" s="6">
        <v>114</v>
      </c>
      <c r="B116" s="1" t="s">
        <v>473</v>
      </c>
      <c r="C116" s="1" t="s">
        <v>472</v>
      </c>
      <c r="D116" s="1" t="s">
        <v>1101</v>
      </c>
      <c r="E116" s="1" t="s">
        <v>474</v>
      </c>
      <c r="F116" s="1" t="s">
        <v>1160</v>
      </c>
      <c r="G116" s="1" t="s">
        <v>475</v>
      </c>
      <c r="H116" s="1">
        <v>69</v>
      </c>
      <c r="I116" s="1">
        <v>53</v>
      </c>
      <c r="J116" s="1">
        <v>0</v>
      </c>
      <c r="K116" s="1">
        <v>42.7</v>
      </c>
      <c r="L116" s="1" t="s">
        <v>1099</v>
      </c>
      <c r="M116" s="1">
        <v>79.2</v>
      </c>
      <c r="N116" s="1">
        <v>23.76</v>
      </c>
      <c r="O116" s="1">
        <v>66.46</v>
      </c>
      <c r="P116" s="9">
        <v>1</v>
      </c>
      <c r="Q116" s="35">
        <v>42578</v>
      </c>
    </row>
    <row r="117" spans="1:17" ht="12.75">
      <c r="A117" s="6">
        <v>115</v>
      </c>
      <c r="B117" s="1" t="s">
        <v>473</v>
      </c>
      <c r="C117" s="1" t="s">
        <v>476</v>
      </c>
      <c r="D117" s="1" t="s">
        <v>1101</v>
      </c>
      <c r="E117" s="1" t="s">
        <v>474</v>
      </c>
      <c r="F117" s="1" t="s">
        <v>1160</v>
      </c>
      <c r="G117" s="1" t="s">
        <v>477</v>
      </c>
      <c r="H117" s="1">
        <v>64</v>
      </c>
      <c r="I117" s="1">
        <v>51</v>
      </c>
      <c r="J117" s="1">
        <v>0</v>
      </c>
      <c r="K117" s="1">
        <v>40.25</v>
      </c>
      <c r="L117" s="1" t="s">
        <v>1106</v>
      </c>
      <c r="M117" s="1">
        <v>79.8</v>
      </c>
      <c r="N117" s="1">
        <v>23.94</v>
      </c>
      <c r="O117" s="1">
        <v>64.19</v>
      </c>
      <c r="P117" s="9">
        <v>2</v>
      </c>
      <c r="Q117" s="35">
        <v>42578</v>
      </c>
    </row>
    <row r="118" spans="1:17" ht="12.75">
      <c r="A118" s="6">
        <v>116</v>
      </c>
      <c r="B118" s="1" t="s">
        <v>446</v>
      </c>
      <c r="C118" s="1" t="s">
        <v>445</v>
      </c>
      <c r="D118" s="1" t="s">
        <v>1101</v>
      </c>
      <c r="E118" s="1" t="s">
        <v>447</v>
      </c>
      <c r="F118" s="1" t="s">
        <v>229</v>
      </c>
      <c r="G118" s="1" t="s">
        <v>448</v>
      </c>
      <c r="H118" s="1">
        <v>63</v>
      </c>
      <c r="I118" s="1">
        <v>58</v>
      </c>
      <c r="J118" s="1">
        <v>0</v>
      </c>
      <c r="K118" s="1">
        <v>42.35</v>
      </c>
      <c r="L118" s="1" t="s">
        <v>1099</v>
      </c>
      <c r="M118" s="1">
        <v>82.7</v>
      </c>
      <c r="N118" s="1">
        <v>24.81</v>
      </c>
      <c r="O118" s="1">
        <v>67.16</v>
      </c>
      <c r="P118" s="9">
        <v>1</v>
      </c>
      <c r="Q118" s="35">
        <v>42578</v>
      </c>
    </row>
    <row r="119" spans="1:17" ht="12.75">
      <c r="A119" s="6">
        <v>117</v>
      </c>
      <c r="B119" s="1" t="s">
        <v>446</v>
      </c>
      <c r="C119" s="1" t="s">
        <v>449</v>
      </c>
      <c r="D119" s="1" t="s">
        <v>1094</v>
      </c>
      <c r="E119" s="1" t="s">
        <v>447</v>
      </c>
      <c r="F119" s="1" t="s">
        <v>229</v>
      </c>
      <c r="G119" s="1" t="s">
        <v>450</v>
      </c>
      <c r="H119" s="1">
        <v>51</v>
      </c>
      <c r="I119" s="1">
        <v>63</v>
      </c>
      <c r="J119" s="1">
        <v>0</v>
      </c>
      <c r="K119" s="1">
        <v>39.9</v>
      </c>
      <c r="L119" s="1" t="s">
        <v>170</v>
      </c>
      <c r="M119" s="1">
        <v>81.2</v>
      </c>
      <c r="N119" s="1">
        <v>24.36</v>
      </c>
      <c r="O119" s="1">
        <v>64.26</v>
      </c>
      <c r="P119" s="9">
        <v>2</v>
      </c>
      <c r="Q119" s="35">
        <v>42578</v>
      </c>
    </row>
    <row r="120" spans="1:17" ht="12.75">
      <c r="A120" s="6">
        <v>118</v>
      </c>
      <c r="B120" s="1" t="s">
        <v>452</v>
      </c>
      <c r="C120" s="1" t="s">
        <v>451</v>
      </c>
      <c r="D120" s="1" t="s">
        <v>1094</v>
      </c>
      <c r="E120" s="1" t="s">
        <v>453</v>
      </c>
      <c r="F120" s="1" t="s">
        <v>454</v>
      </c>
      <c r="G120" s="1" t="s">
        <v>455</v>
      </c>
      <c r="H120" s="1">
        <v>75</v>
      </c>
      <c r="I120" s="1">
        <v>60.5</v>
      </c>
      <c r="J120" s="1">
        <v>0</v>
      </c>
      <c r="K120" s="1">
        <v>47.425</v>
      </c>
      <c r="L120" s="1" t="s">
        <v>1099</v>
      </c>
      <c r="M120" s="1">
        <v>83</v>
      </c>
      <c r="N120" s="1">
        <v>24.9</v>
      </c>
      <c r="O120" s="1">
        <v>72.325</v>
      </c>
      <c r="P120" s="9">
        <v>1</v>
      </c>
      <c r="Q120" s="35">
        <v>42578</v>
      </c>
    </row>
    <row r="121" spans="1:17" ht="12.75">
      <c r="A121" s="6">
        <v>119</v>
      </c>
      <c r="B121" s="1" t="s">
        <v>21</v>
      </c>
      <c r="C121" s="1" t="s">
        <v>20</v>
      </c>
      <c r="D121" s="1" t="s">
        <v>1094</v>
      </c>
      <c r="E121" s="1" t="s">
        <v>22</v>
      </c>
      <c r="F121" s="1" t="s">
        <v>1153</v>
      </c>
      <c r="G121" s="1" t="s">
        <v>23</v>
      </c>
      <c r="H121" s="1">
        <v>65</v>
      </c>
      <c r="I121" s="1">
        <v>59.5</v>
      </c>
      <c r="J121" s="1">
        <v>0</v>
      </c>
      <c r="K121" s="1">
        <v>43.575</v>
      </c>
      <c r="L121" s="1" t="s">
        <v>1103</v>
      </c>
      <c r="M121" s="1">
        <v>80.8</v>
      </c>
      <c r="N121" s="1">
        <f aca="true" t="shared" si="10" ref="N121:N126">M121*0.3</f>
        <v>24.24</v>
      </c>
      <c r="O121" s="1">
        <f aca="true" t="shared" si="11" ref="O121:O134">K121+N121</f>
        <v>67.815</v>
      </c>
      <c r="P121" s="9">
        <v>1</v>
      </c>
      <c r="Q121" s="35">
        <v>42578</v>
      </c>
    </row>
    <row r="122" spans="1:17" ht="12.75">
      <c r="A122" s="6">
        <v>120</v>
      </c>
      <c r="B122" s="1" t="s">
        <v>21</v>
      </c>
      <c r="C122" s="1" t="s">
        <v>24</v>
      </c>
      <c r="D122" s="1" t="s">
        <v>1101</v>
      </c>
      <c r="E122" s="1" t="s">
        <v>22</v>
      </c>
      <c r="F122" s="1" t="s">
        <v>1153</v>
      </c>
      <c r="G122" s="1" t="s">
        <v>25</v>
      </c>
      <c r="H122" s="1">
        <v>59</v>
      </c>
      <c r="I122" s="1">
        <v>65</v>
      </c>
      <c r="J122" s="1">
        <v>0</v>
      </c>
      <c r="K122" s="1">
        <v>43.4</v>
      </c>
      <c r="L122" s="1" t="s">
        <v>1106</v>
      </c>
      <c r="M122" s="1">
        <v>77.4</v>
      </c>
      <c r="N122" s="1">
        <f t="shared" si="10"/>
        <v>23.220000000000002</v>
      </c>
      <c r="O122" s="1">
        <f t="shared" si="11"/>
        <v>66.62</v>
      </c>
      <c r="P122" s="9">
        <v>2</v>
      </c>
      <c r="Q122" s="35">
        <v>42578</v>
      </c>
    </row>
    <row r="123" spans="1:17" ht="12.75">
      <c r="A123" s="6">
        <v>121</v>
      </c>
      <c r="B123" s="1" t="s">
        <v>26</v>
      </c>
      <c r="C123" s="1" t="s">
        <v>28</v>
      </c>
      <c r="D123" s="1" t="s">
        <v>1094</v>
      </c>
      <c r="E123" s="1" t="s">
        <v>27</v>
      </c>
      <c r="F123" s="1" t="s">
        <v>1160</v>
      </c>
      <c r="G123" s="1" t="s">
        <v>29</v>
      </c>
      <c r="H123" s="1">
        <v>69</v>
      </c>
      <c r="I123" s="1">
        <v>52.5</v>
      </c>
      <c r="J123" s="1">
        <v>0</v>
      </c>
      <c r="K123" s="1">
        <v>42.525</v>
      </c>
      <c r="L123" s="1" t="s">
        <v>1103</v>
      </c>
      <c r="M123" s="1">
        <v>83.2</v>
      </c>
      <c r="N123" s="1">
        <f t="shared" si="10"/>
        <v>24.96</v>
      </c>
      <c r="O123" s="1">
        <f t="shared" si="11"/>
        <v>67.485</v>
      </c>
      <c r="P123" s="9">
        <v>1</v>
      </c>
      <c r="Q123" s="35">
        <v>42578</v>
      </c>
    </row>
    <row r="124" spans="1:17" ht="12.75">
      <c r="A124" s="6">
        <v>122</v>
      </c>
      <c r="B124" s="1" t="s">
        <v>31</v>
      </c>
      <c r="C124" s="1" t="s">
        <v>30</v>
      </c>
      <c r="D124" s="1" t="s">
        <v>1094</v>
      </c>
      <c r="E124" s="1" t="s">
        <v>32</v>
      </c>
      <c r="F124" s="1" t="s">
        <v>1146</v>
      </c>
      <c r="G124" s="1" t="s">
        <v>33</v>
      </c>
      <c r="H124" s="1">
        <v>66</v>
      </c>
      <c r="I124" s="1">
        <v>60.5</v>
      </c>
      <c r="J124" s="1">
        <v>0</v>
      </c>
      <c r="K124" s="1">
        <v>44.275</v>
      </c>
      <c r="L124" s="1" t="s">
        <v>1099</v>
      </c>
      <c r="M124" s="1">
        <v>84.6</v>
      </c>
      <c r="N124" s="1">
        <f t="shared" si="10"/>
        <v>25.38</v>
      </c>
      <c r="O124" s="1">
        <f t="shared" si="11"/>
        <v>69.655</v>
      </c>
      <c r="P124" s="9">
        <v>1</v>
      </c>
      <c r="Q124" s="35">
        <v>42578</v>
      </c>
    </row>
    <row r="125" spans="1:17" ht="12.75">
      <c r="A125" s="6">
        <v>123</v>
      </c>
      <c r="B125" s="1" t="s">
        <v>34</v>
      </c>
      <c r="C125" s="1" t="s">
        <v>36</v>
      </c>
      <c r="D125" s="1" t="s">
        <v>1094</v>
      </c>
      <c r="E125" s="1" t="s">
        <v>35</v>
      </c>
      <c r="F125" s="1" t="s">
        <v>1146</v>
      </c>
      <c r="G125" s="1" t="s">
        <v>37</v>
      </c>
      <c r="H125" s="1">
        <v>60</v>
      </c>
      <c r="I125" s="1">
        <v>56.5</v>
      </c>
      <c r="J125" s="1">
        <v>0</v>
      </c>
      <c r="K125" s="1">
        <v>40.775</v>
      </c>
      <c r="L125" s="1" t="s">
        <v>170</v>
      </c>
      <c r="M125" s="1">
        <v>82</v>
      </c>
      <c r="N125" s="1">
        <f t="shared" si="10"/>
        <v>24.599999999999998</v>
      </c>
      <c r="O125" s="1">
        <f t="shared" si="11"/>
        <v>65.375</v>
      </c>
      <c r="P125" s="9">
        <v>1</v>
      </c>
      <c r="Q125" s="35">
        <v>42578</v>
      </c>
    </row>
    <row r="126" spans="1:17" ht="12.75">
      <c r="A126" s="6">
        <v>124</v>
      </c>
      <c r="B126" s="1" t="s">
        <v>38</v>
      </c>
      <c r="C126" s="1" t="s">
        <v>40</v>
      </c>
      <c r="D126" s="1" t="s">
        <v>1094</v>
      </c>
      <c r="E126" s="1" t="s">
        <v>39</v>
      </c>
      <c r="F126" s="1" t="s">
        <v>1160</v>
      </c>
      <c r="G126" s="1" t="s">
        <v>41</v>
      </c>
      <c r="H126" s="1">
        <v>68</v>
      </c>
      <c r="I126" s="1">
        <v>55.5</v>
      </c>
      <c r="J126" s="1">
        <v>0</v>
      </c>
      <c r="K126" s="1">
        <v>43.225</v>
      </c>
      <c r="L126" s="1" t="s">
        <v>1103</v>
      </c>
      <c r="M126" s="1">
        <v>80.6</v>
      </c>
      <c r="N126" s="1">
        <f t="shared" si="10"/>
        <v>24.179999999999996</v>
      </c>
      <c r="O126" s="1">
        <f t="shared" si="11"/>
        <v>67.405</v>
      </c>
      <c r="P126" s="9">
        <v>1</v>
      </c>
      <c r="Q126" s="35">
        <v>42578</v>
      </c>
    </row>
    <row r="127" spans="1:17" ht="12.75">
      <c r="A127" s="6">
        <v>125</v>
      </c>
      <c r="B127" s="1" t="s">
        <v>43</v>
      </c>
      <c r="C127" s="1" t="s">
        <v>42</v>
      </c>
      <c r="D127" s="1" t="s">
        <v>1101</v>
      </c>
      <c r="E127" s="1" t="s">
        <v>44</v>
      </c>
      <c r="F127" s="1" t="s">
        <v>229</v>
      </c>
      <c r="G127" s="1" t="s">
        <v>45</v>
      </c>
      <c r="H127" s="1">
        <v>77</v>
      </c>
      <c r="I127" s="1">
        <v>56</v>
      </c>
      <c r="J127" s="1">
        <v>0</v>
      </c>
      <c r="K127" s="1">
        <v>46.55</v>
      </c>
      <c r="L127" s="1" t="s">
        <v>1099</v>
      </c>
      <c r="M127" s="1">
        <v>80.9</v>
      </c>
      <c r="N127" s="1">
        <f aca="true" t="shared" si="12" ref="N127:N134">M127*0.3</f>
        <v>24.27</v>
      </c>
      <c r="O127" s="1">
        <f t="shared" si="11"/>
        <v>70.82</v>
      </c>
      <c r="P127" s="9">
        <v>1</v>
      </c>
      <c r="Q127" s="35">
        <v>42578</v>
      </c>
    </row>
    <row r="128" spans="1:17" ht="12.75">
      <c r="A128" s="6">
        <v>126</v>
      </c>
      <c r="B128" s="1" t="s">
        <v>47</v>
      </c>
      <c r="C128" s="1" t="s">
        <v>46</v>
      </c>
      <c r="D128" s="1" t="s">
        <v>1094</v>
      </c>
      <c r="E128" s="1" t="s">
        <v>48</v>
      </c>
      <c r="F128" s="1" t="s">
        <v>1160</v>
      </c>
      <c r="G128" s="1" t="s">
        <v>49</v>
      </c>
      <c r="H128" s="1">
        <v>58</v>
      </c>
      <c r="I128" s="1">
        <v>53.5</v>
      </c>
      <c r="J128" s="1">
        <v>0</v>
      </c>
      <c r="K128" s="1">
        <v>39.025</v>
      </c>
      <c r="L128" s="1" t="s">
        <v>1099</v>
      </c>
      <c r="M128" s="1">
        <v>80</v>
      </c>
      <c r="N128" s="1">
        <f t="shared" si="12"/>
        <v>24</v>
      </c>
      <c r="O128" s="1">
        <f t="shared" si="11"/>
        <v>63.025</v>
      </c>
      <c r="P128" s="9">
        <v>1</v>
      </c>
      <c r="Q128" s="35">
        <v>42578</v>
      </c>
    </row>
    <row r="129" spans="1:17" ht="12.75">
      <c r="A129" s="6">
        <v>127</v>
      </c>
      <c r="B129" s="1" t="s">
        <v>51</v>
      </c>
      <c r="C129" s="1" t="s">
        <v>50</v>
      </c>
      <c r="D129" s="1" t="s">
        <v>1094</v>
      </c>
      <c r="E129" s="1" t="s">
        <v>52</v>
      </c>
      <c r="F129" s="1" t="s">
        <v>1373</v>
      </c>
      <c r="G129" s="1" t="s">
        <v>53</v>
      </c>
      <c r="H129" s="1">
        <v>60</v>
      </c>
      <c r="I129" s="1">
        <v>58.5</v>
      </c>
      <c r="J129" s="1">
        <v>0</v>
      </c>
      <c r="K129" s="1">
        <v>41.475</v>
      </c>
      <c r="L129" s="1" t="s">
        <v>1099</v>
      </c>
      <c r="M129" s="1">
        <v>80.62</v>
      </c>
      <c r="N129" s="1">
        <f t="shared" si="12"/>
        <v>24.186</v>
      </c>
      <c r="O129" s="1">
        <f t="shared" si="11"/>
        <v>65.661</v>
      </c>
      <c r="P129" s="9">
        <v>1</v>
      </c>
      <c r="Q129" s="35">
        <v>42578</v>
      </c>
    </row>
    <row r="130" spans="1:17" ht="12.75">
      <c r="A130" s="6">
        <v>128</v>
      </c>
      <c r="B130" s="1" t="s">
        <v>55</v>
      </c>
      <c r="C130" s="1" t="s">
        <v>54</v>
      </c>
      <c r="D130" s="1" t="s">
        <v>1094</v>
      </c>
      <c r="E130" s="1" t="s">
        <v>56</v>
      </c>
      <c r="F130" s="1" t="s">
        <v>389</v>
      </c>
      <c r="G130" s="1" t="s">
        <v>57</v>
      </c>
      <c r="H130" s="1">
        <v>70</v>
      </c>
      <c r="I130" s="1">
        <v>52.5</v>
      </c>
      <c r="J130" s="1">
        <v>0</v>
      </c>
      <c r="K130" s="1">
        <v>42.875</v>
      </c>
      <c r="L130" s="1" t="s">
        <v>1099</v>
      </c>
      <c r="M130" s="1">
        <v>80.34</v>
      </c>
      <c r="N130" s="1">
        <f t="shared" si="12"/>
        <v>24.102</v>
      </c>
      <c r="O130" s="1">
        <f t="shared" si="11"/>
        <v>66.977</v>
      </c>
      <c r="P130" s="9">
        <v>1</v>
      </c>
      <c r="Q130" s="35">
        <v>42578</v>
      </c>
    </row>
    <row r="131" spans="1:17" ht="12.75">
      <c r="A131" s="6">
        <v>129</v>
      </c>
      <c r="B131" s="1" t="s">
        <v>58</v>
      </c>
      <c r="C131" s="1" t="s">
        <v>60</v>
      </c>
      <c r="D131" s="1" t="s">
        <v>1094</v>
      </c>
      <c r="E131" s="1" t="s">
        <v>59</v>
      </c>
      <c r="F131" s="1" t="s">
        <v>1146</v>
      </c>
      <c r="G131" s="1" t="s">
        <v>61</v>
      </c>
      <c r="H131" s="1">
        <v>38</v>
      </c>
      <c r="I131" s="1">
        <v>51</v>
      </c>
      <c r="J131" s="1">
        <v>0</v>
      </c>
      <c r="K131" s="1">
        <v>31.15</v>
      </c>
      <c r="L131" s="1" t="s">
        <v>1103</v>
      </c>
      <c r="M131" s="1">
        <v>77.1</v>
      </c>
      <c r="N131" s="1">
        <f t="shared" si="12"/>
        <v>23.13</v>
      </c>
      <c r="O131" s="1">
        <f t="shared" si="11"/>
        <v>54.28</v>
      </c>
      <c r="P131" s="9">
        <v>1</v>
      </c>
      <c r="Q131" s="35">
        <v>42578</v>
      </c>
    </row>
    <row r="132" spans="1:17" ht="12.75">
      <c r="A132" s="6">
        <v>130</v>
      </c>
      <c r="B132" s="1" t="s">
        <v>63</v>
      </c>
      <c r="C132" s="1" t="s">
        <v>62</v>
      </c>
      <c r="D132" s="1" t="s">
        <v>1094</v>
      </c>
      <c r="E132" s="1" t="s">
        <v>64</v>
      </c>
      <c r="F132" s="1" t="s">
        <v>229</v>
      </c>
      <c r="G132" s="1" t="s">
        <v>65</v>
      </c>
      <c r="H132" s="1">
        <v>66</v>
      </c>
      <c r="I132" s="1">
        <v>49.5</v>
      </c>
      <c r="J132" s="1">
        <v>0</v>
      </c>
      <c r="K132" s="1">
        <v>40.425</v>
      </c>
      <c r="L132" s="1" t="s">
        <v>1099</v>
      </c>
      <c r="M132" s="1">
        <v>84.62</v>
      </c>
      <c r="N132" s="1">
        <f t="shared" si="12"/>
        <v>25.386</v>
      </c>
      <c r="O132" s="1">
        <f t="shared" si="11"/>
        <v>65.81099999999999</v>
      </c>
      <c r="P132" s="9">
        <v>1</v>
      </c>
      <c r="Q132" s="35">
        <v>42578</v>
      </c>
    </row>
    <row r="133" spans="1:17" ht="12.75">
      <c r="A133" s="6">
        <v>131</v>
      </c>
      <c r="B133" s="1" t="s">
        <v>67</v>
      </c>
      <c r="C133" s="1" t="s">
        <v>66</v>
      </c>
      <c r="D133" s="1" t="s">
        <v>1094</v>
      </c>
      <c r="E133" s="1" t="s">
        <v>68</v>
      </c>
      <c r="F133" s="1" t="s">
        <v>229</v>
      </c>
      <c r="G133" s="1" t="s">
        <v>69</v>
      </c>
      <c r="H133" s="1">
        <v>54</v>
      </c>
      <c r="I133" s="1">
        <v>58</v>
      </c>
      <c r="J133" s="1">
        <v>0</v>
      </c>
      <c r="K133" s="1">
        <v>39.2</v>
      </c>
      <c r="L133" s="1" t="s">
        <v>1099</v>
      </c>
      <c r="M133" s="1">
        <v>81.82</v>
      </c>
      <c r="N133" s="1">
        <f t="shared" si="12"/>
        <v>24.545999999999996</v>
      </c>
      <c r="O133" s="1">
        <f t="shared" si="11"/>
        <v>63.745999999999995</v>
      </c>
      <c r="P133" s="9">
        <v>1</v>
      </c>
      <c r="Q133" s="35">
        <v>42578</v>
      </c>
    </row>
    <row r="134" spans="1:17" ht="12.75">
      <c r="A134" s="6">
        <v>132</v>
      </c>
      <c r="B134" s="1" t="s">
        <v>71</v>
      </c>
      <c r="C134" s="1" t="s">
        <v>70</v>
      </c>
      <c r="D134" s="1" t="s">
        <v>1101</v>
      </c>
      <c r="E134" s="1" t="s">
        <v>72</v>
      </c>
      <c r="F134" s="1" t="s">
        <v>229</v>
      </c>
      <c r="G134" s="1" t="s">
        <v>73</v>
      </c>
      <c r="H134" s="1">
        <v>70</v>
      </c>
      <c r="I134" s="1">
        <v>57</v>
      </c>
      <c r="J134" s="1">
        <v>0</v>
      </c>
      <c r="K134" s="1">
        <v>44.45</v>
      </c>
      <c r="L134" s="1" t="s">
        <v>1099</v>
      </c>
      <c r="M134" s="1">
        <v>83.3</v>
      </c>
      <c r="N134" s="1">
        <f t="shared" si="12"/>
        <v>24.99</v>
      </c>
      <c r="O134" s="1">
        <f t="shared" si="11"/>
        <v>69.44</v>
      </c>
      <c r="P134" s="9">
        <v>1</v>
      </c>
      <c r="Q134" s="35">
        <v>42578</v>
      </c>
    </row>
    <row r="135" spans="1:17" ht="12.75">
      <c r="A135" s="6">
        <v>133</v>
      </c>
      <c r="B135" s="1" t="s">
        <v>566</v>
      </c>
      <c r="C135" s="1" t="s">
        <v>1130</v>
      </c>
      <c r="D135" s="1" t="s">
        <v>1101</v>
      </c>
      <c r="E135" s="1" t="s">
        <v>567</v>
      </c>
      <c r="F135" s="1" t="s">
        <v>1110</v>
      </c>
      <c r="G135" s="1" t="s">
        <v>568</v>
      </c>
      <c r="H135" s="1">
        <v>82</v>
      </c>
      <c r="I135" s="1">
        <v>66.5</v>
      </c>
      <c r="J135" s="1">
        <v>0</v>
      </c>
      <c r="K135" s="1">
        <v>51.975</v>
      </c>
      <c r="L135" s="1" t="s">
        <v>1099</v>
      </c>
      <c r="M135" s="1">
        <v>78</v>
      </c>
      <c r="N135" s="1">
        <v>23.4</v>
      </c>
      <c r="O135" s="1">
        <v>75.375</v>
      </c>
      <c r="P135" s="9">
        <v>1</v>
      </c>
      <c r="Q135" s="35">
        <v>42578</v>
      </c>
    </row>
    <row r="136" spans="1:17" ht="12.75">
      <c r="A136" s="6">
        <v>134</v>
      </c>
      <c r="B136" s="1" t="s">
        <v>566</v>
      </c>
      <c r="C136" s="1" t="s">
        <v>571</v>
      </c>
      <c r="D136" s="1" t="s">
        <v>1094</v>
      </c>
      <c r="E136" s="1" t="s">
        <v>567</v>
      </c>
      <c r="F136" s="1" t="s">
        <v>1110</v>
      </c>
      <c r="G136" s="1" t="s">
        <v>572</v>
      </c>
      <c r="H136" s="1">
        <v>75</v>
      </c>
      <c r="I136" s="1">
        <v>66</v>
      </c>
      <c r="J136" s="1">
        <v>0</v>
      </c>
      <c r="K136" s="1">
        <v>49.35</v>
      </c>
      <c r="L136" s="1" t="s">
        <v>1106</v>
      </c>
      <c r="M136" s="1">
        <v>82.4</v>
      </c>
      <c r="N136" s="1">
        <v>24.72</v>
      </c>
      <c r="O136" s="1">
        <v>74.07</v>
      </c>
      <c r="P136" s="9">
        <v>2</v>
      </c>
      <c r="Q136" s="35">
        <v>42578</v>
      </c>
    </row>
    <row r="137" spans="1:17" ht="12.75">
      <c r="A137" s="6">
        <v>135</v>
      </c>
      <c r="B137" s="1" t="s">
        <v>566</v>
      </c>
      <c r="C137" s="1" t="s">
        <v>573</v>
      </c>
      <c r="D137" s="1" t="s">
        <v>1101</v>
      </c>
      <c r="E137" s="1" t="s">
        <v>567</v>
      </c>
      <c r="F137" s="1" t="s">
        <v>1110</v>
      </c>
      <c r="G137" s="1" t="s">
        <v>574</v>
      </c>
      <c r="H137" s="1">
        <v>79</v>
      </c>
      <c r="I137" s="1">
        <v>61</v>
      </c>
      <c r="J137" s="1">
        <v>0</v>
      </c>
      <c r="K137" s="1">
        <v>49</v>
      </c>
      <c r="L137" s="1" t="s">
        <v>170</v>
      </c>
      <c r="M137" s="1">
        <v>82.2</v>
      </c>
      <c r="N137" s="1">
        <v>24.66</v>
      </c>
      <c r="O137" s="1">
        <v>73.66</v>
      </c>
      <c r="P137" s="9">
        <v>3</v>
      </c>
      <c r="Q137" s="35">
        <v>42578</v>
      </c>
    </row>
    <row r="138" spans="1:17" ht="12.75">
      <c r="A138" s="6">
        <v>136</v>
      </c>
      <c r="B138" s="1" t="s">
        <v>566</v>
      </c>
      <c r="C138" s="1" t="s">
        <v>584</v>
      </c>
      <c r="D138" s="1" t="s">
        <v>1094</v>
      </c>
      <c r="E138" s="1" t="s">
        <v>567</v>
      </c>
      <c r="F138" s="1" t="s">
        <v>1110</v>
      </c>
      <c r="G138" s="1" t="s">
        <v>585</v>
      </c>
      <c r="H138" s="1">
        <v>69</v>
      </c>
      <c r="I138" s="1">
        <v>65</v>
      </c>
      <c r="J138" s="1">
        <v>0</v>
      </c>
      <c r="K138" s="1">
        <v>46.9</v>
      </c>
      <c r="L138" s="1" t="s">
        <v>150</v>
      </c>
      <c r="M138" s="1">
        <v>85.8</v>
      </c>
      <c r="N138" s="1">
        <v>25.74</v>
      </c>
      <c r="O138" s="1">
        <v>72.64</v>
      </c>
      <c r="P138" s="9">
        <v>4</v>
      </c>
      <c r="Q138" s="35">
        <v>42578</v>
      </c>
    </row>
    <row r="139" spans="1:17" ht="12.75">
      <c r="A139" s="6">
        <v>137</v>
      </c>
      <c r="B139" s="1" t="s">
        <v>566</v>
      </c>
      <c r="C139" s="1" t="s">
        <v>579</v>
      </c>
      <c r="D139" s="1" t="s">
        <v>1094</v>
      </c>
      <c r="E139" s="1" t="s">
        <v>567</v>
      </c>
      <c r="F139" s="1" t="s">
        <v>1110</v>
      </c>
      <c r="G139" s="1" t="s">
        <v>580</v>
      </c>
      <c r="H139" s="1">
        <v>77</v>
      </c>
      <c r="I139" s="1">
        <v>60.5</v>
      </c>
      <c r="J139" s="1">
        <v>0</v>
      </c>
      <c r="K139" s="1">
        <v>48.125</v>
      </c>
      <c r="L139" s="1" t="s">
        <v>144</v>
      </c>
      <c r="M139" s="1">
        <v>81.2</v>
      </c>
      <c r="N139" s="1">
        <v>24.36</v>
      </c>
      <c r="O139" s="1">
        <v>72.485</v>
      </c>
      <c r="P139" s="9">
        <v>5</v>
      </c>
      <c r="Q139" s="35">
        <v>42578</v>
      </c>
    </row>
    <row r="140" spans="1:17" ht="12.75">
      <c r="A140" s="6">
        <v>138</v>
      </c>
      <c r="B140" s="1" t="s">
        <v>566</v>
      </c>
      <c r="C140" s="1" t="s">
        <v>379</v>
      </c>
      <c r="D140" s="1" t="s">
        <v>1101</v>
      </c>
      <c r="E140" s="1" t="s">
        <v>567</v>
      </c>
      <c r="F140" s="1" t="s">
        <v>1110</v>
      </c>
      <c r="G140" s="1" t="s">
        <v>581</v>
      </c>
      <c r="H140" s="1">
        <v>79</v>
      </c>
      <c r="I140" s="1">
        <v>58</v>
      </c>
      <c r="J140" s="1">
        <v>0</v>
      </c>
      <c r="K140" s="1">
        <v>47.95</v>
      </c>
      <c r="L140" s="1" t="s">
        <v>1122</v>
      </c>
      <c r="M140" s="1">
        <v>80.4</v>
      </c>
      <c r="N140" s="1">
        <v>24.12</v>
      </c>
      <c r="O140" s="1">
        <v>72.07</v>
      </c>
      <c r="P140" s="9">
        <v>6</v>
      </c>
      <c r="Q140" s="35">
        <v>42578</v>
      </c>
    </row>
    <row r="141" spans="1:17" ht="12.75">
      <c r="A141" s="6">
        <v>139</v>
      </c>
      <c r="B141" s="1" t="s">
        <v>566</v>
      </c>
      <c r="C141" s="1" t="s">
        <v>569</v>
      </c>
      <c r="D141" s="1" t="s">
        <v>1101</v>
      </c>
      <c r="E141" s="1" t="s">
        <v>567</v>
      </c>
      <c r="F141" s="1" t="s">
        <v>1110</v>
      </c>
      <c r="G141" s="1" t="s">
        <v>570</v>
      </c>
      <c r="H141" s="1">
        <v>74</v>
      </c>
      <c r="I141" s="1">
        <v>68.5</v>
      </c>
      <c r="J141" s="1">
        <v>0</v>
      </c>
      <c r="K141" s="1">
        <v>49.875</v>
      </c>
      <c r="L141" s="1" t="s">
        <v>1103</v>
      </c>
      <c r="M141" s="1">
        <v>73.8</v>
      </c>
      <c r="N141" s="1">
        <v>22.14</v>
      </c>
      <c r="O141" s="1">
        <v>72.015</v>
      </c>
      <c r="P141" s="9">
        <v>7</v>
      </c>
      <c r="Q141" s="35">
        <v>42578</v>
      </c>
    </row>
    <row r="142" spans="1:17" ht="12.75">
      <c r="A142" s="6">
        <v>140</v>
      </c>
      <c r="B142" s="1" t="s">
        <v>566</v>
      </c>
      <c r="C142" s="1" t="s">
        <v>586</v>
      </c>
      <c r="D142" s="1" t="s">
        <v>1101</v>
      </c>
      <c r="E142" s="1" t="s">
        <v>567</v>
      </c>
      <c r="F142" s="1" t="s">
        <v>1110</v>
      </c>
      <c r="G142" s="1" t="s">
        <v>587</v>
      </c>
      <c r="H142" s="1">
        <v>69</v>
      </c>
      <c r="I142" s="1">
        <v>63.5</v>
      </c>
      <c r="J142" s="1">
        <v>0</v>
      </c>
      <c r="K142" s="1">
        <v>46.375</v>
      </c>
      <c r="L142" s="1" t="s">
        <v>1127</v>
      </c>
      <c r="M142" s="1">
        <v>84.8</v>
      </c>
      <c r="N142" s="1">
        <v>25.44</v>
      </c>
      <c r="O142" s="1">
        <v>71.815</v>
      </c>
      <c r="P142" s="9">
        <v>8</v>
      </c>
      <c r="Q142" s="35">
        <v>42578</v>
      </c>
    </row>
    <row r="143" spans="1:17" ht="12.75">
      <c r="A143" s="6">
        <v>141</v>
      </c>
      <c r="B143" s="1" t="s">
        <v>566</v>
      </c>
      <c r="C143" s="1" t="s">
        <v>582</v>
      </c>
      <c r="D143" s="1" t="s">
        <v>1101</v>
      </c>
      <c r="E143" s="1" t="s">
        <v>567</v>
      </c>
      <c r="F143" s="1" t="s">
        <v>1110</v>
      </c>
      <c r="G143" s="1" t="s">
        <v>583</v>
      </c>
      <c r="H143" s="1">
        <v>80</v>
      </c>
      <c r="I143" s="1">
        <v>56</v>
      </c>
      <c r="J143" s="1">
        <v>0</v>
      </c>
      <c r="K143" s="1">
        <v>47.6</v>
      </c>
      <c r="L143" s="1" t="s">
        <v>147</v>
      </c>
      <c r="M143" s="1">
        <v>80</v>
      </c>
      <c r="N143" s="1">
        <v>24</v>
      </c>
      <c r="O143" s="1">
        <v>71.6</v>
      </c>
      <c r="P143" s="9">
        <v>9</v>
      </c>
      <c r="Q143" s="35">
        <v>42578</v>
      </c>
    </row>
    <row r="144" spans="1:17" ht="12.75">
      <c r="A144" s="6">
        <v>142</v>
      </c>
      <c r="B144" s="1" t="s">
        <v>566</v>
      </c>
      <c r="C144" s="1" t="s">
        <v>575</v>
      </c>
      <c r="D144" s="1" t="s">
        <v>1094</v>
      </c>
      <c r="E144" s="1" t="s">
        <v>567</v>
      </c>
      <c r="F144" s="1" t="s">
        <v>1110</v>
      </c>
      <c r="G144" s="1" t="s">
        <v>576</v>
      </c>
      <c r="H144" s="1">
        <v>77</v>
      </c>
      <c r="I144" s="1">
        <v>61</v>
      </c>
      <c r="J144" s="1">
        <v>0</v>
      </c>
      <c r="K144" s="1">
        <v>48.3</v>
      </c>
      <c r="L144" s="1" t="s">
        <v>138</v>
      </c>
      <c r="M144" s="1">
        <v>77.6</v>
      </c>
      <c r="N144" s="1">
        <v>23.28</v>
      </c>
      <c r="O144" s="1">
        <v>71.58</v>
      </c>
      <c r="P144" s="9">
        <v>10</v>
      </c>
      <c r="Q144" s="35">
        <v>42578</v>
      </c>
    </row>
    <row r="145" spans="1:17" ht="12.75">
      <c r="A145" s="6">
        <v>143</v>
      </c>
      <c r="B145" s="1" t="s">
        <v>566</v>
      </c>
      <c r="C145" s="1" t="s">
        <v>577</v>
      </c>
      <c r="D145" s="1" t="s">
        <v>1101</v>
      </c>
      <c r="E145" s="1" t="s">
        <v>567</v>
      </c>
      <c r="F145" s="1" t="s">
        <v>1110</v>
      </c>
      <c r="G145" s="1" t="s">
        <v>578</v>
      </c>
      <c r="H145" s="1">
        <v>69</v>
      </c>
      <c r="I145" s="1">
        <v>69</v>
      </c>
      <c r="J145" s="1">
        <v>0</v>
      </c>
      <c r="K145" s="1">
        <v>48.3</v>
      </c>
      <c r="L145" s="1" t="s">
        <v>138</v>
      </c>
      <c r="M145" s="1">
        <v>76.2</v>
      </c>
      <c r="N145" s="1">
        <v>22.86</v>
      </c>
      <c r="O145" s="1">
        <v>71.16</v>
      </c>
      <c r="P145" s="9">
        <v>11</v>
      </c>
      <c r="Q145" s="35">
        <v>42578</v>
      </c>
    </row>
    <row r="146" spans="1:17" ht="12.75">
      <c r="A146" s="6">
        <v>144</v>
      </c>
      <c r="B146" s="1" t="s">
        <v>588</v>
      </c>
      <c r="C146" s="1" t="s">
        <v>590</v>
      </c>
      <c r="D146" s="1" t="s">
        <v>1094</v>
      </c>
      <c r="E146" s="1" t="s">
        <v>589</v>
      </c>
      <c r="F146" s="1" t="s">
        <v>1110</v>
      </c>
      <c r="G146" s="1" t="s">
        <v>291</v>
      </c>
      <c r="H146" s="1">
        <v>73</v>
      </c>
      <c r="I146" s="1">
        <v>64.5</v>
      </c>
      <c r="J146" s="1">
        <v>0</v>
      </c>
      <c r="K146" s="1">
        <v>48.125</v>
      </c>
      <c r="L146" s="1" t="s">
        <v>1099</v>
      </c>
      <c r="M146" s="1">
        <v>87.2</v>
      </c>
      <c r="N146" s="1">
        <f aca="true" t="shared" si="13" ref="N146:N156">M146*0.3</f>
        <v>26.16</v>
      </c>
      <c r="O146" s="1">
        <f aca="true" t="shared" si="14" ref="O146:O164">K146+N146</f>
        <v>74.285</v>
      </c>
      <c r="P146" s="9">
        <v>1</v>
      </c>
      <c r="Q146" s="35">
        <v>42578</v>
      </c>
    </row>
    <row r="147" spans="1:17" ht="12.75">
      <c r="A147" s="6">
        <v>145</v>
      </c>
      <c r="B147" s="1" t="s">
        <v>588</v>
      </c>
      <c r="C147" s="1" t="s">
        <v>292</v>
      </c>
      <c r="D147" s="1" t="s">
        <v>1101</v>
      </c>
      <c r="E147" s="1" t="s">
        <v>589</v>
      </c>
      <c r="F147" s="1" t="s">
        <v>1110</v>
      </c>
      <c r="G147" s="1" t="s">
        <v>293</v>
      </c>
      <c r="H147" s="1">
        <v>78</v>
      </c>
      <c r="I147" s="1">
        <v>59.5</v>
      </c>
      <c r="J147" s="1">
        <v>0</v>
      </c>
      <c r="K147" s="1">
        <v>48.125</v>
      </c>
      <c r="L147" s="1" t="s">
        <v>1099</v>
      </c>
      <c r="M147" s="1">
        <v>85.4</v>
      </c>
      <c r="N147" s="1">
        <f t="shared" si="13"/>
        <v>25.62</v>
      </c>
      <c r="O147" s="1">
        <f t="shared" si="14"/>
        <v>73.745</v>
      </c>
      <c r="P147" s="9">
        <v>2</v>
      </c>
      <c r="Q147" s="35">
        <v>42578</v>
      </c>
    </row>
    <row r="148" spans="1:17" ht="12.75">
      <c r="A148" s="6">
        <v>146</v>
      </c>
      <c r="B148" s="1" t="s">
        <v>588</v>
      </c>
      <c r="C148" s="1" t="s">
        <v>294</v>
      </c>
      <c r="D148" s="1" t="s">
        <v>1094</v>
      </c>
      <c r="E148" s="1" t="s">
        <v>589</v>
      </c>
      <c r="F148" s="1" t="s">
        <v>1110</v>
      </c>
      <c r="G148" s="1" t="s">
        <v>295</v>
      </c>
      <c r="H148" s="1">
        <v>80</v>
      </c>
      <c r="I148" s="1">
        <v>56</v>
      </c>
      <c r="J148" s="1">
        <v>0</v>
      </c>
      <c r="K148" s="1">
        <v>47.6</v>
      </c>
      <c r="L148" s="1" t="s">
        <v>1106</v>
      </c>
      <c r="M148" s="1">
        <v>84.6</v>
      </c>
      <c r="N148" s="1">
        <f t="shared" si="13"/>
        <v>25.38</v>
      </c>
      <c r="O148" s="1">
        <f t="shared" si="14"/>
        <v>72.98</v>
      </c>
      <c r="P148" s="9">
        <v>3</v>
      </c>
      <c r="Q148" s="35">
        <v>42578</v>
      </c>
    </row>
    <row r="149" spans="1:17" ht="12.75">
      <c r="A149" s="6">
        <v>147</v>
      </c>
      <c r="B149" s="1" t="s">
        <v>588</v>
      </c>
      <c r="C149" s="1" t="s">
        <v>296</v>
      </c>
      <c r="D149" s="1" t="s">
        <v>1094</v>
      </c>
      <c r="E149" s="1" t="s">
        <v>589</v>
      </c>
      <c r="F149" s="1" t="s">
        <v>1110</v>
      </c>
      <c r="G149" s="1" t="s">
        <v>297</v>
      </c>
      <c r="H149" s="1">
        <v>74</v>
      </c>
      <c r="I149" s="1">
        <v>62</v>
      </c>
      <c r="J149" s="1">
        <v>0</v>
      </c>
      <c r="K149" s="1">
        <v>47.6</v>
      </c>
      <c r="L149" s="1" t="s">
        <v>1106</v>
      </c>
      <c r="M149" s="1">
        <v>83.4</v>
      </c>
      <c r="N149" s="1">
        <f t="shared" si="13"/>
        <v>25.02</v>
      </c>
      <c r="O149" s="1">
        <f t="shared" si="14"/>
        <v>72.62</v>
      </c>
      <c r="P149" s="9">
        <v>4</v>
      </c>
      <c r="Q149" s="35">
        <v>42578</v>
      </c>
    </row>
    <row r="150" spans="1:17" ht="12.75">
      <c r="A150" s="6">
        <v>148</v>
      </c>
      <c r="B150" s="1" t="s">
        <v>588</v>
      </c>
      <c r="C150" s="1" t="s">
        <v>298</v>
      </c>
      <c r="D150" s="1" t="s">
        <v>1094</v>
      </c>
      <c r="E150" s="1" t="s">
        <v>589</v>
      </c>
      <c r="F150" s="1" t="s">
        <v>1110</v>
      </c>
      <c r="G150" s="1" t="s">
        <v>299</v>
      </c>
      <c r="H150" s="1">
        <v>70</v>
      </c>
      <c r="I150" s="1">
        <v>65</v>
      </c>
      <c r="J150" s="1">
        <v>0</v>
      </c>
      <c r="K150" s="1">
        <v>47.25</v>
      </c>
      <c r="L150" s="1" t="s">
        <v>141</v>
      </c>
      <c r="M150" s="1">
        <v>84.2</v>
      </c>
      <c r="N150" s="1">
        <f t="shared" si="13"/>
        <v>25.26</v>
      </c>
      <c r="O150" s="1">
        <f t="shared" si="14"/>
        <v>72.51</v>
      </c>
      <c r="P150" s="9">
        <v>5</v>
      </c>
      <c r="Q150" s="35">
        <v>42578</v>
      </c>
    </row>
    <row r="151" spans="1:17" ht="12.75">
      <c r="A151" s="6">
        <v>149</v>
      </c>
      <c r="B151" s="1" t="s">
        <v>588</v>
      </c>
      <c r="C151" s="1" t="s">
        <v>300</v>
      </c>
      <c r="D151" s="1" t="s">
        <v>1094</v>
      </c>
      <c r="E151" s="1" t="s">
        <v>589</v>
      </c>
      <c r="F151" s="1" t="s">
        <v>1110</v>
      </c>
      <c r="G151" s="1" t="s">
        <v>301</v>
      </c>
      <c r="H151" s="1">
        <v>73</v>
      </c>
      <c r="I151" s="1">
        <v>62.5</v>
      </c>
      <c r="J151" s="1">
        <v>0</v>
      </c>
      <c r="K151" s="1">
        <v>47.425</v>
      </c>
      <c r="L151" s="1" t="s">
        <v>138</v>
      </c>
      <c r="M151" s="1">
        <v>83.2</v>
      </c>
      <c r="N151" s="1">
        <f t="shared" si="13"/>
        <v>24.96</v>
      </c>
      <c r="O151" s="1">
        <f t="shared" si="14"/>
        <v>72.38499999999999</v>
      </c>
      <c r="P151" s="9">
        <v>6</v>
      </c>
      <c r="Q151" s="35">
        <v>42578</v>
      </c>
    </row>
    <row r="152" spans="1:17" ht="12.75">
      <c r="A152" s="6">
        <v>150</v>
      </c>
      <c r="B152" s="1" t="s">
        <v>588</v>
      </c>
      <c r="C152" s="1" t="s">
        <v>302</v>
      </c>
      <c r="D152" s="1" t="s">
        <v>1094</v>
      </c>
      <c r="E152" s="1" t="s">
        <v>589</v>
      </c>
      <c r="F152" s="1" t="s">
        <v>1110</v>
      </c>
      <c r="G152" s="1" t="s">
        <v>303</v>
      </c>
      <c r="H152" s="1">
        <v>73</v>
      </c>
      <c r="I152" s="1">
        <v>61</v>
      </c>
      <c r="J152" s="1">
        <v>0</v>
      </c>
      <c r="K152" s="1">
        <v>46.9</v>
      </c>
      <c r="L152" s="1" t="s">
        <v>144</v>
      </c>
      <c r="M152" s="1">
        <v>84.4</v>
      </c>
      <c r="N152" s="1">
        <f t="shared" si="13"/>
        <v>25.32</v>
      </c>
      <c r="O152" s="1">
        <f t="shared" si="14"/>
        <v>72.22</v>
      </c>
      <c r="P152" s="9">
        <v>7</v>
      </c>
      <c r="Q152" s="35">
        <v>42578</v>
      </c>
    </row>
    <row r="153" spans="1:17" ht="12.75">
      <c r="A153" s="6">
        <v>151</v>
      </c>
      <c r="B153" s="1" t="s">
        <v>588</v>
      </c>
      <c r="C153" s="1" t="s">
        <v>304</v>
      </c>
      <c r="D153" s="1" t="s">
        <v>1094</v>
      </c>
      <c r="E153" s="1" t="s">
        <v>589</v>
      </c>
      <c r="F153" s="1" t="s">
        <v>1110</v>
      </c>
      <c r="G153" s="1" t="s">
        <v>305</v>
      </c>
      <c r="H153" s="1">
        <v>68</v>
      </c>
      <c r="I153" s="1">
        <v>65</v>
      </c>
      <c r="J153" s="1">
        <v>0</v>
      </c>
      <c r="K153" s="1">
        <v>46.55</v>
      </c>
      <c r="L153" s="1" t="s">
        <v>179</v>
      </c>
      <c r="M153" s="1">
        <v>85.4</v>
      </c>
      <c r="N153" s="1">
        <f t="shared" si="13"/>
        <v>25.62</v>
      </c>
      <c r="O153" s="1">
        <f t="shared" si="14"/>
        <v>72.17</v>
      </c>
      <c r="P153" s="9">
        <v>8</v>
      </c>
      <c r="Q153" s="35">
        <v>42578</v>
      </c>
    </row>
    <row r="154" spans="1:17" ht="12.75">
      <c r="A154" s="6">
        <v>152</v>
      </c>
      <c r="B154" s="1" t="s">
        <v>588</v>
      </c>
      <c r="C154" s="1" t="s">
        <v>306</v>
      </c>
      <c r="D154" s="1" t="s">
        <v>1101</v>
      </c>
      <c r="E154" s="1" t="s">
        <v>589</v>
      </c>
      <c r="F154" s="1" t="s">
        <v>1110</v>
      </c>
      <c r="G154" s="1" t="s">
        <v>307</v>
      </c>
      <c r="H154" s="1">
        <v>77</v>
      </c>
      <c r="I154" s="1">
        <v>55.5</v>
      </c>
      <c r="J154" s="1">
        <v>0</v>
      </c>
      <c r="K154" s="1">
        <v>46.375</v>
      </c>
      <c r="L154" s="1" t="s">
        <v>150</v>
      </c>
      <c r="M154" s="1">
        <v>85.4</v>
      </c>
      <c r="N154" s="1">
        <f t="shared" si="13"/>
        <v>25.62</v>
      </c>
      <c r="O154" s="1">
        <f t="shared" si="14"/>
        <v>71.995</v>
      </c>
      <c r="P154" s="9">
        <v>9</v>
      </c>
      <c r="Q154" s="35">
        <v>42578</v>
      </c>
    </row>
    <row r="155" spans="1:17" ht="12.75">
      <c r="A155" s="6">
        <v>153</v>
      </c>
      <c r="B155" s="1" t="s">
        <v>588</v>
      </c>
      <c r="C155" s="1" t="s">
        <v>308</v>
      </c>
      <c r="D155" s="1" t="s">
        <v>1101</v>
      </c>
      <c r="E155" s="1" t="s">
        <v>589</v>
      </c>
      <c r="F155" s="1" t="s">
        <v>1110</v>
      </c>
      <c r="G155" s="1" t="s">
        <v>309</v>
      </c>
      <c r="H155" s="1">
        <v>72</v>
      </c>
      <c r="I155" s="1">
        <v>61.5</v>
      </c>
      <c r="J155" s="1">
        <v>0</v>
      </c>
      <c r="K155" s="1">
        <v>46.725</v>
      </c>
      <c r="L155" s="1" t="s">
        <v>147</v>
      </c>
      <c r="M155" s="1">
        <v>82.8</v>
      </c>
      <c r="N155" s="1">
        <f t="shared" si="13"/>
        <v>24.84</v>
      </c>
      <c r="O155" s="1">
        <f t="shared" si="14"/>
        <v>71.565</v>
      </c>
      <c r="P155" s="9">
        <v>10</v>
      </c>
      <c r="Q155" s="35">
        <v>42578</v>
      </c>
    </row>
    <row r="156" spans="1:17" ht="12.75">
      <c r="A156" s="6">
        <v>154</v>
      </c>
      <c r="B156" s="1" t="s">
        <v>588</v>
      </c>
      <c r="C156" s="1" t="s">
        <v>310</v>
      </c>
      <c r="D156" s="1" t="s">
        <v>1101</v>
      </c>
      <c r="E156" s="1" t="s">
        <v>589</v>
      </c>
      <c r="F156" s="1" t="s">
        <v>1110</v>
      </c>
      <c r="G156" s="1" t="s">
        <v>311</v>
      </c>
      <c r="H156" s="1">
        <v>75</v>
      </c>
      <c r="I156" s="1">
        <v>59</v>
      </c>
      <c r="J156" s="1">
        <v>0</v>
      </c>
      <c r="K156" s="1">
        <v>46.9</v>
      </c>
      <c r="L156" s="1" t="s">
        <v>144</v>
      </c>
      <c r="M156" s="1">
        <v>81.8</v>
      </c>
      <c r="N156" s="1">
        <f t="shared" si="13"/>
        <v>24.54</v>
      </c>
      <c r="O156" s="1">
        <f t="shared" si="14"/>
        <v>71.44</v>
      </c>
      <c r="P156" s="9">
        <v>11</v>
      </c>
      <c r="Q156" s="35">
        <v>42578</v>
      </c>
    </row>
    <row r="157" spans="1:17" ht="12.75">
      <c r="A157" s="6">
        <v>155</v>
      </c>
      <c r="B157" s="1" t="s">
        <v>1245</v>
      </c>
      <c r="C157" s="1" t="s">
        <v>1244</v>
      </c>
      <c r="D157" s="1" t="s">
        <v>1094</v>
      </c>
      <c r="E157" s="1" t="s">
        <v>1246</v>
      </c>
      <c r="F157" s="1" t="s">
        <v>1110</v>
      </c>
      <c r="G157" s="1" t="s">
        <v>1247</v>
      </c>
      <c r="H157" s="1">
        <v>84</v>
      </c>
      <c r="I157" s="1">
        <v>63.5</v>
      </c>
      <c r="J157" s="1">
        <v>0</v>
      </c>
      <c r="K157" s="1">
        <v>51.625</v>
      </c>
      <c r="L157" s="1" t="s">
        <v>1099</v>
      </c>
      <c r="M157" s="1">
        <v>80.6</v>
      </c>
      <c r="N157" s="1">
        <f aca="true" t="shared" si="15" ref="N157:N164">M157*0.3</f>
        <v>24.179999999999996</v>
      </c>
      <c r="O157" s="1">
        <f t="shared" si="14"/>
        <v>75.80499999999999</v>
      </c>
      <c r="P157" s="9">
        <v>1</v>
      </c>
      <c r="Q157" s="35">
        <v>42578</v>
      </c>
    </row>
    <row r="158" spans="1:17" ht="12.75">
      <c r="A158" s="6">
        <v>156</v>
      </c>
      <c r="B158" s="1" t="s">
        <v>1245</v>
      </c>
      <c r="C158" s="1" t="s">
        <v>1248</v>
      </c>
      <c r="D158" s="1" t="s">
        <v>1101</v>
      </c>
      <c r="E158" s="1" t="s">
        <v>1246</v>
      </c>
      <c r="F158" s="1" t="s">
        <v>1110</v>
      </c>
      <c r="G158" s="1" t="s">
        <v>1249</v>
      </c>
      <c r="H158" s="1">
        <v>70</v>
      </c>
      <c r="I158" s="1">
        <v>73.5</v>
      </c>
      <c r="J158" s="1">
        <v>0</v>
      </c>
      <c r="K158" s="1">
        <v>50.225</v>
      </c>
      <c r="L158" s="1" t="s">
        <v>1103</v>
      </c>
      <c r="M158" s="1">
        <v>80.4</v>
      </c>
      <c r="N158" s="1">
        <f t="shared" si="15"/>
        <v>24.12</v>
      </c>
      <c r="O158" s="1">
        <f t="shared" si="14"/>
        <v>74.345</v>
      </c>
      <c r="P158" s="9">
        <v>2</v>
      </c>
      <c r="Q158" s="35">
        <v>42578</v>
      </c>
    </row>
    <row r="159" spans="1:17" ht="12.75">
      <c r="A159" s="6">
        <v>157</v>
      </c>
      <c r="B159" s="1" t="s">
        <v>1245</v>
      </c>
      <c r="C159" s="1" t="s">
        <v>1250</v>
      </c>
      <c r="D159" s="1" t="s">
        <v>1094</v>
      </c>
      <c r="E159" s="1" t="s">
        <v>1246</v>
      </c>
      <c r="F159" s="1" t="s">
        <v>1110</v>
      </c>
      <c r="G159" s="1" t="s">
        <v>1251</v>
      </c>
      <c r="H159" s="1">
        <v>82</v>
      </c>
      <c r="I159" s="1">
        <v>60</v>
      </c>
      <c r="J159" s="1">
        <v>0</v>
      </c>
      <c r="K159" s="1">
        <v>49.7</v>
      </c>
      <c r="L159" s="1" t="s">
        <v>1106</v>
      </c>
      <c r="M159" s="1">
        <v>81.6</v>
      </c>
      <c r="N159" s="1">
        <f t="shared" si="15"/>
        <v>24.479999999999997</v>
      </c>
      <c r="O159" s="1">
        <f t="shared" si="14"/>
        <v>74.18</v>
      </c>
      <c r="P159" s="9">
        <v>3</v>
      </c>
      <c r="Q159" s="35">
        <v>42578</v>
      </c>
    </row>
    <row r="160" spans="1:17" ht="12.75">
      <c r="A160" s="6">
        <v>158</v>
      </c>
      <c r="B160" s="1" t="s">
        <v>1245</v>
      </c>
      <c r="C160" s="1" t="s">
        <v>1252</v>
      </c>
      <c r="D160" s="1" t="s">
        <v>1101</v>
      </c>
      <c r="E160" s="1" t="s">
        <v>1246</v>
      </c>
      <c r="F160" s="1" t="s">
        <v>1110</v>
      </c>
      <c r="G160" s="1" t="s">
        <v>1253</v>
      </c>
      <c r="H160" s="1">
        <v>81</v>
      </c>
      <c r="I160" s="1">
        <v>55</v>
      </c>
      <c r="J160" s="1">
        <v>0</v>
      </c>
      <c r="K160" s="1">
        <v>47.6</v>
      </c>
      <c r="L160" s="1" t="s">
        <v>170</v>
      </c>
      <c r="M160" s="1">
        <v>82</v>
      </c>
      <c r="N160" s="1">
        <f t="shared" si="15"/>
        <v>24.599999999999998</v>
      </c>
      <c r="O160" s="1">
        <f t="shared" si="14"/>
        <v>72.2</v>
      </c>
      <c r="P160" s="9">
        <v>4</v>
      </c>
      <c r="Q160" s="35">
        <v>42578</v>
      </c>
    </row>
    <row r="161" spans="1:17" ht="12.75">
      <c r="A161" s="6">
        <v>159</v>
      </c>
      <c r="B161" s="1" t="s">
        <v>1245</v>
      </c>
      <c r="C161" s="1" t="s">
        <v>1256</v>
      </c>
      <c r="D161" s="1" t="s">
        <v>1101</v>
      </c>
      <c r="E161" s="1" t="s">
        <v>1246</v>
      </c>
      <c r="F161" s="1" t="s">
        <v>1110</v>
      </c>
      <c r="G161" s="1" t="s">
        <v>1257</v>
      </c>
      <c r="H161" s="1">
        <v>68</v>
      </c>
      <c r="I161" s="1">
        <v>67</v>
      </c>
      <c r="J161" s="1">
        <v>0</v>
      </c>
      <c r="K161" s="1">
        <v>47.25</v>
      </c>
      <c r="L161" s="1" t="s">
        <v>138</v>
      </c>
      <c r="M161" s="1">
        <v>81.2</v>
      </c>
      <c r="N161" s="1">
        <f t="shared" si="15"/>
        <v>24.36</v>
      </c>
      <c r="O161" s="1">
        <f t="shared" si="14"/>
        <v>71.61</v>
      </c>
      <c r="P161" s="9">
        <v>5</v>
      </c>
      <c r="Q161" s="35">
        <v>42578</v>
      </c>
    </row>
    <row r="162" spans="1:17" ht="12.75">
      <c r="A162" s="6">
        <v>160</v>
      </c>
      <c r="B162" s="1" t="s">
        <v>1245</v>
      </c>
      <c r="C162" s="1" t="s">
        <v>1254</v>
      </c>
      <c r="D162" s="1" t="s">
        <v>1101</v>
      </c>
      <c r="E162" s="1" t="s">
        <v>1246</v>
      </c>
      <c r="F162" s="1" t="s">
        <v>1110</v>
      </c>
      <c r="G162" s="1" t="s">
        <v>1255</v>
      </c>
      <c r="H162" s="1">
        <v>84</v>
      </c>
      <c r="I162" s="1">
        <v>51</v>
      </c>
      <c r="J162" s="1">
        <v>0</v>
      </c>
      <c r="K162" s="1">
        <v>47.25</v>
      </c>
      <c r="L162" s="1" t="s">
        <v>138</v>
      </c>
      <c r="M162" s="1">
        <v>81</v>
      </c>
      <c r="N162" s="1">
        <f t="shared" si="15"/>
        <v>24.3</v>
      </c>
      <c r="O162" s="1">
        <f t="shared" si="14"/>
        <v>71.55</v>
      </c>
      <c r="P162" s="9">
        <v>6</v>
      </c>
      <c r="Q162" s="35">
        <v>42578</v>
      </c>
    </row>
    <row r="163" spans="1:17" ht="12.75">
      <c r="A163" s="6">
        <v>161</v>
      </c>
      <c r="B163" s="1" t="s">
        <v>1245</v>
      </c>
      <c r="C163" s="1" t="s">
        <v>684</v>
      </c>
      <c r="D163" s="1" t="s">
        <v>1094</v>
      </c>
      <c r="E163" s="1" t="s">
        <v>1246</v>
      </c>
      <c r="F163" s="1" t="s">
        <v>1110</v>
      </c>
      <c r="G163" s="1" t="s">
        <v>1260</v>
      </c>
      <c r="H163" s="1">
        <v>72</v>
      </c>
      <c r="I163" s="1">
        <v>59.5</v>
      </c>
      <c r="J163" s="1">
        <v>0</v>
      </c>
      <c r="K163" s="1">
        <v>46.025</v>
      </c>
      <c r="L163" s="1" t="s">
        <v>157</v>
      </c>
      <c r="M163" s="1">
        <v>84.4</v>
      </c>
      <c r="N163" s="1">
        <f t="shared" si="15"/>
        <v>25.32</v>
      </c>
      <c r="O163" s="1">
        <f t="shared" si="14"/>
        <v>71.345</v>
      </c>
      <c r="P163" s="9">
        <v>7</v>
      </c>
      <c r="Q163" s="35">
        <v>42578</v>
      </c>
    </row>
    <row r="164" spans="1:17" ht="12.75">
      <c r="A164" s="6">
        <v>162</v>
      </c>
      <c r="B164" s="1" t="s">
        <v>1245</v>
      </c>
      <c r="C164" s="1" t="s">
        <v>1258</v>
      </c>
      <c r="D164" s="1" t="s">
        <v>1101</v>
      </c>
      <c r="E164" s="1" t="s">
        <v>1246</v>
      </c>
      <c r="F164" s="1" t="s">
        <v>1110</v>
      </c>
      <c r="G164" s="1" t="s">
        <v>1259</v>
      </c>
      <c r="H164" s="1">
        <v>70</v>
      </c>
      <c r="I164" s="1">
        <v>63</v>
      </c>
      <c r="J164" s="1">
        <v>0</v>
      </c>
      <c r="K164" s="1">
        <v>46.55</v>
      </c>
      <c r="L164" s="1" t="s">
        <v>147</v>
      </c>
      <c r="M164" s="1">
        <v>82.4</v>
      </c>
      <c r="N164" s="1">
        <f t="shared" si="15"/>
        <v>24.720000000000002</v>
      </c>
      <c r="O164" s="1">
        <f t="shared" si="14"/>
        <v>71.27</v>
      </c>
      <c r="P164" s="9">
        <v>8</v>
      </c>
      <c r="Q164" s="35">
        <v>42578</v>
      </c>
    </row>
    <row r="165" spans="1:17" ht="12.75">
      <c r="A165" s="6">
        <v>163</v>
      </c>
      <c r="B165" s="1" t="s">
        <v>559</v>
      </c>
      <c r="C165" s="1" t="s">
        <v>558</v>
      </c>
      <c r="D165" s="1" t="s">
        <v>1094</v>
      </c>
      <c r="E165" s="1" t="s">
        <v>560</v>
      </c>
      <c r="F165" s="1" t="s">
        <v>229</v>
      </c>
      <c r="G165" s="1" t="s">
        <v>561</v>
      </c>
      <c r="H165" s="1">
        <v>68</v>
      </c>
      <c r="I165" s="1">
        <v>59.5</v>
      </c>
      <c r="J165" s="1">
        <v>0</v>
      </c>
      <c r="K165" s="1">
        <v>44.625</v>
      </c>
      <c r="L165" s="1" t="s">
        <v>1099</v>
      </c>
      <c r="M165" s="1">
        <v>77.6</v>
      </c>
      <c r="N165" s="1">
        <v>23.28</v>
      </c>
      <c r="O165" s="1">
        <v>67.905</v>
      </c>
      <c r="P165" s="9">
        <v>1</v>
      </c>
      <c r="Q165" s="35">
        <v>42578</v>
      </c>
    </row>
    <row r="166" spans="1:17" ht="12.75">
      <c r="A166" s="6">
        <v>164</v>
      </c>
      <c r="B166" s="1" t="s">
        <v>563</v>
      </c>
      <c r="C166" s="1" t="s">
        <v>562</v>
      </c>
      <c r="D166" s="1" t="s">
        <v>1094</v>
      </c>
      <c r="E166" s="1" t="s">
        <v>564</v>
      </c>
      <c r="F166" s="1" t="s">
        <v>1160</v>
      </c>
      <c r="G166" s="1" t="s">
        <v>565</v>
      </c>
      <c r="H166" s="1">
        <v>69</v>
      </c>
      <c r="I166" s="1">
        <v>63</v>
      </c>
      <c r="J166" s="1">
        <v>0</v>
      </c>
      <c r="K166" s="1">
        <v>46.2</v>
      </c>
      <c r="L166" s="1" t="s">
        <v>1099</v>
      </c>
      <c r="M166" s="1">
        <v>76.6</v>
      </c>
      <c r="N166" s="1">
        <v>22.98</v>
      </c>
      <c r="O166" s="1">
        <v>69.18</v>
      </c>
      <c r="P166" s="9">
        <v>1</v>
      </c>
      <c r="Q166" s="35">
        <v>42578</v>
      </c>
    </row>
    <row r="167" spans="1:17" ht="12.75">
      <c r="A167" s="6">
        <v>165</v>
      </c>
      <c r="B167" s="1" t="s">
        <v>1095</v>
      </c>
      <c r="C167" s="1" t="s">
        <v>1100</v>
      </c>
      <c r="D167" s="1" t="s">
        <v>1101</v>
      </c>
      <c r="E167" s="1" t="s">
        <v>1096</v>
      </c>
      <c r="F167" s="1" t="s">
        <v>1097</v>
      </c>
      <c r="G167" s="1" t="s">
        <v>1102</v>
      </c>
      <c r="H167" s="1">
        <v>76</v>
      </c>
      <c r="I167" s="1">
        <v>56.5</v>
      </c>
      <c r="J167" s="1">
        <v>0</v>
      </c>
      <c r="K167" s="1">
        <v>46.375</v>
      </c>
      <c r="L167" s="1" t="s">
        <v>1103</v>
      </c>
      <c r="M167" s="1">
        <v>81.6</v>
      </c>
      <c r="N167" s="1">
        <f aca="true" t="shared" si="16" ref="N167:N177">M167*0.3</f>
        <v>24.479999999999997</v>
      </c>
      <c r="O167" s="1">
        <f aca="true" t="shared" si="17" ref="O167:O230">K167+N167</f>
        <v>70.85499999999999</v>
      </c>
      <c r="P167" s="9">
        <v>1</v>
      </c>
      <c r="Q167" s="35">
        <v>42578</v>
      </c>
    </row>
    <row r="168" spans="1:17" ht="12.75">
      <c r="A168" s="6">
        <v>166</v>
      </c>
      <c r="B168" s="1" t="s">
        <v>1095</v>
      </c>
      <c r="C168" s="1" t="s">
        <v>1104</v>
      </c>
      <c r="D168" s="1" t="s">
        <v>1094</v>
      </c>
      <c r="E168" s="1" t="s">
        <v>1096</v>
      </c>
      <c r="F168" s="1" t="s">
        <v>1097</v>
      </c>
      <c r="G168" s="1" t="s">
        <v>1105</v>
      </c>
      <c r="H168" s="1">
        <v>68</v>
      </c>
      <c r="I168" s="1">
        <v>61.5</v>
      </c>
      <c r="J168" s="1">
        <v>0</v>
      </c>
      <c r="K168" s="1">
        <v>45.325</v>
      </c>
      <c r="L168" s="1" t="s">
        <v>1106</v>
      </c>
      <c r="M168" s="1">
        <v>82.3</v>
      </c>
      <c r="N168" s="1">
        <f t="shared" si="16"/>
        <v>24.689999999999998</v>
      </c>
      <c r="O168" s="1">
        <f t="shared" si="17"/>
        <v>70.015</v>
      </c>
      <c r="P168" s="9">
        <v>2</v>
      </c>
      <c r="Q168" s="35">
        <v>42578</v>
      </c>
    </row>
    <row r="169" spans="1:17" ht="12.75">
      <c r="A169" s="6">
        <v>167</v>
      </c>
      <c r="B169" s="1" t="s">
        <v>1095</v>
      </c>
      <c r="C169" s="1" t="s">
        <v>1093</v>
      </c>
      <c r="D169" s="1" t="s">
        <v>1094</v>
      </c>
      <c r="E169" s="1" t="s">
        <v>1096</v>
      </c>
      <c r="F169" s="1" t="s">
        <v>1097</v>
      </c>
      <c r="G169" s="1" t="s">
        <v>1098</v>
      </c>
      <c r="H169" s="1">
        <v>70</v>
      </c>
      <c r="I169" s="1">
        <v>64</v>
      </c>
      <c r="J169" s="1">
        <v>0</v>
      </c>
      <c r="K169" s="1">
        <v>46.9</v>
      </c>
      <c r="L169" s="1" t="s">
        <v>1099</v>
      </c>
      <c r="M169" s="1">
        <v>76.3</v>
      </c>
      <c r="N169" s="1">
        <f t="shared" si="16"/>
        <v>22.889999999999997</v>
      </c>
      <c r="O169" s="1">
        <f t="shared" si="17"/>
        <v>69.78999999999999</v>
      </c>
      <c r="P169" s="9">
        <v>3</v>
      </c>
      <c r="Q169" s="35">
        <v>42578</v>
      </c>
    </row>
    <row r="170" spans="1:17" ht="12.75">
      <c r="A170" s="6">
        <v>168</v>
      </c>
      <c r="B170" s="1" t="s">
        <v>1095</v>
      </c>
      <c r="C170" s="1" t="s">
        <v>136</v>
      </c>
      <c r="D170" s="1" t="s">
        <v>1101</v>
      </c>
      <c r="E170" s="1" t="s">
        <v>1096</v>
      </c>
      <c r="F170" s="1" t="s">
        <v>1097</v>
      </c>
      <c r="G170" s="1" t="s">
        <v>137</v>
      </c>
      <c r="H170" s="1">
        <v>71</v>
      </c>
      <c r="I170" s="1">
        <v>57</v>
      </c>
      <c r="J170" s="1">
        <v>0</v>
      </c>
      <c r="K170" s="1">
        <v>44.8</v>
      </c>
      <c r="L170" s="1" t="s">
        <v>138</v>
      </c>
      <c r="M170" s="1">
        <v>82.6</v>
      </c>
      <c r="N170" s="1">
        <f t="shared" si="16"/>
        <v>24.779999999999998</v>
      </c>
      <c r="O170" s="1">
        <f t="shared" si="17"/>
        <v>69.58</v>
      </c>
      <c r="P170" s="9">
        <v>4</v>
      </c>
      <c r="Q170" s="35">
        <v>42578</v>
      </c>
    </row>
    <row r="171" spans="1:17" ht="12.75">
      <c r="A171" s="6">
        <v>169</v>
      </c>
      <c r="B171" s="1" t="s">
        <v>1095</v>
      </c>
      <c r="C171" s="1" t="s">
        <v>139</v>
      </c>
      <c r="D171" s="1" t="s">
        <v>1094</v>
      </c>
      <c r="E171" s="1" t="s">
        <v>1096</v>
      </c>
      <c r="F171" s="1" t="s">
        <v>1097</v>
      </c>
      <c r="G171" s="1" t="s">
        <v>140</v>
      </c>
      <c r="H171" s="1">
        <v>65</v>
      </c>
      <c r="I171" s="1">
        <v>62</v>
      </c>
      <c r="J171" s="1">
        <v>0</v>
      </c>
      <c r="K171" s="1">
        <v>44.45</v>
      </c>
      <c r="L171" s="1" t="s">
        <v>141</v>
      </c>
      <c r="M171" s="1">
        <v>81.2</v>
      </c>
      <c r="N171" s="1">
        <f t="shared" si="16"/>
        <v>24.36</v>
      </c>
      <c r="O171" s="1">
        <f t="shared" si="17"/>
        <v>68.81</v>
      </c>
      <c r="P171" s="9">
        <v>5</v>
      </c>
      <c r="Q171" s="35">
        <v>42578</v>
      </c>
    </row>
    <row r="172" spans="1:17" ht="12.75">
      <c r="A172" s="6">
        <v>170</v>
      </c>
      <c r="B172" s="1" t="s">
        <v>1095</v>
      </c>
      <c r="C172" s="1" t="s">
        <v>1107</v>
      </c>
      <c r="D172" s="1" t="s">
        <v>1094</v>
      </c>
      <c r="E172" s="1" t="s">
        <v>1096</v>
      </c>
      <c r="F172" s="1" t="s">
        <v>1097</v>
      </c>
      <c r="G172" s="1" t="s">
        <v>135</v>
      </c>
      <c r="H172" s="1">
        <v>63</v>
      </c>
      <c r="I172" s="1">
        <v>66.5</v>
      </c>
      <c r="J172" s="1">
        <v>0</v>
      </c>
      <c r="K172" s="1">
        <v>45.325</v>
      </c>
      <c r="L172" s="1" t="s">
        <v>1106</v>
      </c>
      <c r="M172" s="1">
        <v>72.4</v>
      </c>
      <c r="N172" s="1">
        <f t="shared" si="16"/>
        <v>21.720000000000002</v>
      </c>
      <c r="O172" s="1">
        <f t="shared" si="17"/>
        <v>67.045</v>
      </c>
      <c r="P172" s="9">
        <v>6</v>
      </c>
      <c r="Q172" s="35">
        <v>42578</v>
      </c>
    </row>
    <row r="173" spans="1:17" ht="12.75">
      <c r="A173" s="6">
        <v>171</v>
      </c>
      <c r="B173" s="1" t="s">
        <v>1095</v>
      </c>
      <c r="C173" s="1" t="s">
        <v>142</v>
      </c>
      <c r="D173" s="1" t="s">
        <v>1101</v>
      </c>
      <c r="E173" s="1" t="s">
        <v>1096</v>
      </c>
      <c r="F173" s="1" t="s">
        <v>1097</v>
      </c>
      <c r="G173" s="1" t="s">
        <v>143</v>
      </c>
      <c r="H173" s="1">
        <v>69</v>
      </c>
      <c r="I173" s="1">
        <v>57</v>
      </c>
      <c r="J173" s="1">
        <v>0</v>
      </c>
      <c r="K173" s="1">
        <v>44.1</v>
      </c>
      <c r="L173" s="1" t="s">
        <v>144</v>
      </c>
      <c r="M173" s="1">
        <v>76.1</v>
      </c>
      <c r="N173" s="1">
        <f t="shared" si="16"/>
        <v>22.83</v>
      </c>
      <c r="O173" s="1">
        <f t="shared" si="17"/>
        <v>66.93</v>
      </c>
      <c r="P173" s="9">
        <v>7</v>
      </c>
      <c r="Q173" s="35">
        <v>42578</v>
      </c>
    </row>
    <row r="174" spans="1:17" ht="12.75">
      <c r="A174" s="6">
        <v>172</v>
      </c>
      <c r="B174" s="1" t="s">
        <v>1095</v>
      </c>
      <c r="C174" s="1" t="s">
        <v>148</v>
      </c>
      <c r="D174" s="1" t="s">
        <v>1094</v>
      </c>
      <c r="E174" s="1" t="s">
        <v>1096</v>
      </c>
      <c r="F174" s="1" t="s">
        <v>1097</v>
      </c>
      <c r="G174" s="1" t="s">
        <v>149</v>
      </c>
      <c r="H174" s="1">
        <v>61</v>
      </c>
      <c r="I174" s="1">
        <v>63</v>
      </c>
      <c r="J174" s="1">
        <v>0</v>
      </c>
      <c r="K174" s="1">
        <v>43.4</v>
      </c>
      <c r="L174" s="1" t="s">
        <v>150</v>
      </c>
      <c r="M174" s="1">
        <v>78.34</v>
      </c>
      <c r="N174" s="1">
        <f t="shared" si="16"/>
        <v>23.502</v>
      </c>
      <c r="O174" s="1">
        <f t="shared" si="17"/>
        <v>66.902</v>
      </c>
      <c r="P174" s="9">
        <v>8</v>
      </c>
      <c r="Q174" s="35">
        <v>42578</v>
      </c>
    </row>
    <row r="175" spans="1:17" ht="12.75">
      <c r="A175" s="6">
        <v>173</v>
      </c>
      <c r="B175" s="1" t="s">
        <v>1095</v>
      </c>
      <c r="C175" s="1" t="s">
        <v>154</v>
      </c>
      <c r="D175" s="1" t="s">
        <v>1101</v>
      </c>
      <c r="E175" s="1" t="s">
        <v>1096</v>
      </c>
      <c r="F175" s="1" t="s">
        <v>1097</v>
      </c>
      <c r="G175" s="1" t="s">
        <v>155</v>
      </c>
      <c r="H175" s="1">
        <v>76</v>
      </c>
      <c r="I175" s="1">
        <v>47</v>
      </c>
      <c r="J175" s="1">
        <v>0</v>
      </c>
      <c r="K175" s="1">
        <v>43.05</v>
      </c>
      <c r="L175" s="1" t="s">
        <v>156</v>
      </c>
      <c r="M175" s="1">
        <v>78.7</v>
      </c>
      <c r="N175" s="1">
        <f t="shared" si="16"/>
        <v>23.61</v>
      </c>
      <c r="O175" s="1">
        <f t="shared" si="17"/>
        <v>66.66</v>
      </c>
      <c r="P175" s="9">
        <v>9</v>
      </c>
      <c r="Q175" s="35">
        <v>42578</v>
      </c>
    </row>
    <row r="176" spans="1:17" ht="12.75">
      <c r="A176" s="6">
        <v>174</v>
      </c>
      <c r="B176" s="1" t="s">
        <v>1095</v>
      </c>
      <c r="C176" s="1" t="s">
        <v>151</v>
      </c>
      <c r="D176" s="1" t="s">
        <v>1094</v>
      </c>
      <c r="E176" s="1" t="s">
        <v>1096</v>
      </c>
      <c r="F176" s="1" t="s">
        <v>1097</v>
      </c>
      <c r="G176" s="1" t="s">
        <v>152</v>
      </c>
      <c r="H176" s="1">
        <v>63</v>
      </c>
      <c r="I176" s="1">
        <v>60.5</v>
      </c>
      <c r="J176" s="1">
        <v>0</v>
      </c>
      <c r="K176" s="1">
        <v>43.225</v>
      </c>
      <c r="L176" s="1" t="s">
        <v>153</v>
      </c>
      <c r="M176" s="1">
        <v>77.9</v>
      </c>
      <c r="N176" s="1">
        <f t="shared" si="16"/>
        <v>23.37</v>
      </c>
      <c r="O176" s="1">
        <f t="shared" si="17"/>
        <v>66.595</v>
      </c>
      <c r="P176" s="9">
        <v>10</v>
      </c>
      <c r="Q176" s="35">
        <v>42578</v>
      </c>
    </row>
    <row r="177" spans="1:17" ht="12.75">
      <c r="A177" s="6">
        <v>175</v>
      </c>
      <c r="B177" s="1" t="s">
        <v>1095</v>
      </c>
      <c r="C177" s="1" t="s">
        <v>145</v>
      </c>
      <c r="D177" s="1" t="s">
        <v>1094</v>
      </c>
      <c r="E177" s="1" t="s">
        <v>1096</v>
      </c>
      <c r="F177" s="1" t="s">
        <v>1097</v>
      </c>
      <c r="G177" s="1" t="s">
        <v>146</v>
      </c>
      <c r="H177" s="1">
        <v>62</v>
      </c>
      <c r="I177" s="1">
        <v>64</v>
      </c>
      <c r="J177" s="1">
        <v>0</v>
      </c>
      <c r="K177" s="1">
        <v>44.1</v>
      </c>
      <c r="L177" s="1" t="s">
        <v>144</v>
      </c>
      <c r="M177" s="1">
        <v>74.5</v>
      </c>
      <c r="N177" s="1">
        <f t="shared" si="16"/>
        <v>22.349999999999998</v>
      </c>
      <c r="O177" s="1">
        <f t="shared" si="17"/>
        <v>66.45</v>
      </c>
      <c r="P177" s="9">
        <v>11</v>
      </c>
      <c r="Q177" s="35">
        <v>42578</v>
      </c>
    </row>
    <row r="178" spans="1:17" ht="12.75">
      <c r="A178" s="6">
        <v>176</v>
      </c>
      <c r="B178" s="1" t="s">
        <v>161</v>
      </c>
      <c r="C178" s="1" t="s">
        <v>160</v>
      </c>
      <c r="D178" s="1" t="s">
        <v>1094</v>
      </c>
      <c r="E178" s="1" t="s">
        <v>162</v>
      </c>
      <c r="F178" s="1" t="s">
        <v>1097</v>
      </c>
      <c r="G178" s="1" t="s">
        <v>163</v>
      </c>
      <c r="H178" s="1">
        <v>60</v>
      </c>
      <c r="I178" s="1">
        <v>68.5</v>
      </c>
      <c r="J178" s="1">
        <v>0</v>
      </c>
      <c r="K178" s="1">
        <v>44.975</v>
      </c>
      <c r="L178" s="1" t="s">
        <v>1099</v>
      </c>
      <c r="M178" s="1">
        <v>79</v>
      </c>
      <c r="N178" s="1">
        <f aca="true" t="shared" si="18" ref="N178:N187">M178*0.3</f>
        <v>23.7</v>
      </c>
      <c r="O178" s="1">
        <f t="shared" si="17"/>
        <v>68.675</v>
      </c>
      <c r="P178" s="9">
        <v>1</v>
      </c>
      <c r="Q178" s="35">
        <v>42578</v>
      </c>
    </row>
    <row r="179" spans="1:17" ht="12.75">
      <c r="A179" s="6">
        <v>177</v>
      </c>
      <c r="B179" s="1" t="s">
        <v>161</v>
      </c>
      <c r="C179" s="1" t="s">
        <v>164</v>
      </c>
      <c r="D179" s="1" t="s">
        <v>1094</v>
      </c>
      <c r="E179" s="1" t="s">
        <v>162</v>
      </c>
      <c r="F179" s="1" t="s">
        <v>1097</v>
      </c>
      <c r="G179" s="1" t="s">
        <v>165</v>
      </c>
      <c r="H179" s="1">
        <v>68</v>
      </c>
      <c r="I179" s="1">
        <v>58.5</v>
      </c>
      <c r="J179" s="1">
        <v>0</v>
      </c>
      <c r="K179" s="1">
        <v>44.275</v>
      </c>
      <c r="L179" s="1" t="s">
        <v>1103</v>
      </c>
      <c r="M179" s="1">
        <v>79</v>
      </c>
      <c r="N179" s="1">
        <f t="shared" si="18"/>
        <v>23.7</v>
      </c>
      <c r="O179" s="1">
        <f t="shared" si="17"/>
        <v>67.975</v>
      </c>
      <c r="P179" s="9">
        <v>2</v>
      </c>
      <c r="Q179" s="35">
        <v>42578</v>
      </c>
    </row>
    <row r="180" spans="1:17" ht="12.75">
      <c r="A180" s="6">
        <v>178</v>
      </c>
      <c r="B180" s="1" t="s">
        <v>161</v>
      </c>
      <c r="C180" s="1" t="s">
        <v>177</v>
      </c>
      <c r="D180" s="1" t="s">
        <v>1094</v>
      </c>
      <c r="E180" s="1" t="s">
        <v>162</v>
      </c>
      <c r="F180" s="1" t="s">
        <v>1097</v>
      </c>
      <c r="G180" s="1" t="s">
        <v>178</v>
      </c>
      <c r="H180" s="1">
        <v>59</v>
      </c>
      <c r="I180" s="1">
        <v>63.5</v>
      </c>
      <c r="J180" s="1">
        <v>0</v>
      </c>
      <c r="K180" s="1">
        <v>42.875</v>
      </c>
      <c r="L180" s="1" t="s">
        <v>141</v>
      </c>
      <c r="M180" s="1">
        <v>83.6</v>
      </c>
      <c r="N180" s="1">
        <f t="shared" si="18"/>
        <v>25.08</v>
      </c>
      <c r="O180" s="1">
        <f t="shared" si="17"/>
        <v>67.955</v>
      </c>
      <c r="P180" s="9">
        <v>3</v>
      </c>
      <c r="Q180" s="35">
        <v>42578</v>
      </c>
    </row>
    <row r="181" spans="1:17" ht="12.75">
      <c r="A181" s="6">
        <v>179</v>
      </c>
      <c r="B181" s="1" t="s">
        <v>161</v>
      </c>
      <c r="C181" s="1" t="s">
        <v>171</v>
      </c>
      <c r="D181" s="1" t="s">
        <v>1101</v>
      </c>
      <c r="E181" s="1" t="s">
        <v>162</v>
      </c>
      <c r="F181" s="1" t="s">
        <v>1097</v>
      </c>
      <c r="G181" s="1" t="s">
        <v>172</v>
      </c>
      <c r="H181" s="1">
        <v>65</v>
      </c>
      <c r="I181" s="1">
        <v>58</v>
      </c>
      <c r="J181" s="1">
        <v>0</v>
      </c>
      <c r="K181" s="1">
        <v>43.05</v>
      </c>
      <c r="L181" s="1" t="s">
        <v>138</v>
      </c>
      <c r="M181" s="1">
        <v>82.8</v>
      </c>
      <c r="N181" s="1">
        <f t="shared" si="18"/>
        <v>24.84</v>
      </c>
      <c r="O181" s="1">
        <f t="shared" si="17"/>
        <v>67.89</v>
      </c>
      <c r="P181" s="9">
        <v>4</v>
      </c>
      <c r="Q181" s="35">
        <v>42578</v>
      </c>
    </row>
    <row r="182" spans="1:17" ht="12.75">
      <c r="A182" s="6">
        <v>180</v>
      </c>
      <c r="B182" s="1" t="s">
        <v>161</v>
      </c>
      <c r="C182" s="1" t="s">
        <v>166</v>
      </c>
      <c r="D182" s="1" t="s">
        <v>1094</v>
      </c>
      <c r="E182" s="1" t="s">
        <v>162</v>
      </c>
      <c r="F182" s="1" t="s">
        <v>1097</v>
      </c>
      <c r="G182" s="1" t="s">
        <v>167</v>
      </c>
      <c r="H182" s="1">
        <v>64</v>
      </c>
      <c r="I182" s="1">
        <v>60.5</v>
      </c>
      <c r="J182" s="1">
        <v>0</v>
      </c>
      <c r="K182" s="1">
        <v>43.575</v>
      </c>
      <c r="L182" s="1" t="s">
        <v>1106</v>
      </c>
      <c r="M182" s="1">
        <v>80.4</v>
      </c>
      <c r="N182" s="1">
        <f t="shared" si="18"/>
        <v>24.12</v>
      </c>
      <c r="O182" s="1">
        <f t="shared" si="17"/>
        <v>67.69500000000001</v>
      </c>
      <c r="P182" s="9">
        <v>5</v>
      </c>
      <c r="Q182" s="35">
        <v>42578</v>
      </c>
    </row>
    <row r="183" spans="1:17" ht="12.75">
      <c r="A183" s="6">
        <v>181</v>
      </c>
      <c r="B183" s="1" t="s">
        <v>161</v>
      </c>
      <c r="C183" s="1" t="s">
        <v>173</v>
      </c>
      <c r="D183" s="1" t="s">
        <v>1101</v>
      </c>
      <c r="E183" s="1" t="s">
        <v>162</v>
      </c>
      <c r="F183" s="1" t="s">
        <v>1097</v>
      </c>
      <c r="G183" s="1" t="s">
        <v>174</v>
      </c>
      <c r="H183" s="1">
        <v>66</v>
      </c>
      <c r="I183" s="1">
        <v>56.5</v>
      </c>
      <c r="J183" s="1">
        <v>0</v>
      </c>
      <c r="K183" s="1">
        <v>42.875</v>
      </c>
      <c r="L183" s="1" t="s">
        <v>141</v>
      </c>
      <c r="M183" s="1">
        <v>81.4</v>
      </c>
      <c r="N183" s="1">
        <f t="shared" si="18"/>
        <v>24.42</v>
      </c>
      <c r="O183" s="1">
        <f t="shared" si="17"/>
        <v>67.295</v>
      </c>
      <c r="P183" s="9">
        <v>6</v>
      </c>
      <c r="Q183" s="35">
        <v>42578</v>
      </c>
    </row>
    <row r="184" spans="1:17" ht="12.75">
      <c r="A184" s="6">
        <v>182</v>
      </c>
      <c r="B184" s="1" t="s">
        <v>161</v>
      </c>
      <c r="C184" s="1" t="s">
        <v>168</v>
      </c>
      <c r="D184" s="1" t="s">
        <v>1101</v>
      </c>
      <c r="E184" s="1" t="s">
        <v>162</v>
      </c>
      <c r="F184" s="1" t="s">
        <v>1097</v>
      </c>
      <c r="G184" s="1" t="s">
        <v>169</v>
      </c>
      <c r="H184" s="1">
        <v>65</v>
      </c>
      <c r="I184" s="1">
        <v>58.5</v>
      </c>
      <c r="J184" s="1">
        <v>0</v>
      </c>
      <c r="K184" s="1">
        <v>43.225</v>
      </c>
      <c r="L184" s="1" t="s">
        <v>170</v>
      </c>
      <c r="M184" s="1">
        <v>78.6</v>
      </c>
      <c r="N184" s="1">
        <f t="shared" si="18"/>
        <v>23.58</v>
      </c>
      <c r="O184" s="1">
        <f t="shared" si="17"/>
        <v>66.805</v>
      </c>
      <c r="P184" s="9">
        <v>7</v>
      </c>
      <c r="Q184" s="35">
        <v>42578</v>
      </c>
    </row>
    <row r="185" spans="1:17" ht="12.75">
      <c r="A185" s="6">
        <v>183</v>
      </c>
      <c r="B185" s="1" t="s">
        <v>161</v>
      </c>
      <c r="C185" s="1" t="s">
        <v>183</v>
      </c>
      <c r="D185" s="1" t="s">
        <v>1094</v>
      </c>
      <c r="E185" s="1" t="s">
        <v>162</v>
      </c>
      <c r="F185" s="1" t="s">
        <v>1097</v>
      </c>
      <c r="G185" s="1" t="s">
        <v>184</v>
      </c>
      <c r="H185" s="1">
        <v>64</v>
      </c>
      <c r="I185" s="1">
        <v>55</v>
      </c>
      <c r="J185" s="1">
        <v>0</v>
      </c>
      <c r="K185" s="1">
        <v>41.65</v>
      </c>
      <c r="L185" s="1" t="s">
        <v>158</v>
      </c>
      <c r="M185" s="1">
        <v>80.6</v>
      </c>
      <c r="N185" s="1">
        <f t="shared" si="18"/>
        <v>24.179999999999996</v>
      </c>
      <c r="O185" s="1">
        <f t="shared" si="17"/>
        <v>65.83</v>
      </c>
      <c r="P185" s="9">
        <v>8</v>
      </c>
      <c r="Q185" s="35">
        <v>42578</v>
      </c>
    </row>
    <row r="186" spans="1:17" ht="12.75">
      <c r="A186" s="6">
        <v>184</v>
      </c>
      <c r="B186" s="1" t="s">
        <v>161</v>
      </c>
      <c r="C186" s="1" t="s">
        <v>175</v>
      </c>
      <c r="D186" s="1" t="s">
        <v>1101</v>
      </c>
      <c r="E186" s="1" t="s">
        <v>162</v>
      </c>
      <c r="F186" s="1" t="s">
        <v>1097</v>
      </c>
      <c r="G186" s="1" t="s">
        <v>176</v>
      </c>
      <c r="H186" s="1">
        <v>60</v>
      </c>
      <c r="I186" s="1">
        <v>62.5</v>
      </c>
      <c r="J186" s="1">
        <v>0</v>
      </c>
      <c r="K186" s="1">
        <v>42.875</v>
      </c>
      <c r="L186" s="1" t="s">
        <v>141</v>
      </c>
      <c r="M186" s="1">
        <v>76.4</v>
      </c>
      <c r="N186" s="1">
        <f t="shared" si="18"/>
        <v>22.92</v>
      </c>
      <c r="O186" s="1">
        <f t="shared" si="17"/>
        <v>65.795</v>
      </c>
      <c r="P186" s="9">
        <v>9</v>
      </c>
      <c r="Q186" s="35">
        <v>42578</v>
      </c>
    </row>
    <row r="187" spans="1:17" ht="12.75">
      <c r="A187" s="6">
        <v>185</v>
      </c>
      <c r="B187" s="1" t="s">
        <v>161</v>
      </c>
      <c r="C187" s="1" t="s">
        <v>180</v>
      </c>
      <c r="D187" s="1" t="s">
        <v>1094</v>
      </c>
      <c r="E187" s="1" t="s">
        <v>162</v>
      </c>
      <c r="F187" s="1" t="s">
        <v>1097</v>
      </c>
      <c r="G187" s="1" t="s">
        <v>181</v>
      </c>
      <c r="H187" s="1">
        <v>63</v>
      </c>
      <c r="I187" s="1">
        <v>58</v>
      </c>
      <c r="J187" s="1">
        <v>0</v>
      </c>
      <c r="K187" s="1">
        <v>42.35</v>
      </c>
      <c r="L187" s="1" t="s">
        <v>179</v>
      </c>
      <c r="M187" s="1">
        <v>77.4</v>
      </c>
      <c r="N187" s="1">
        <f t="shared" si="18"/>
        <v>23.220000000000002</v>
      </c>
      <c r="O187" s="1">
        <f t="shared" si="17"/>
        <v>65.57000000000001</v>
      </c>
      <c r="P187" s="9">
        <v>10</v>
      </c>
      <c r="Q187" s="35">
        <v>42578</v>
      </c>
    </row>
    <row r="188" spans="1:17" ht="12.75">
      <c r="A188" s="6">
        <v>186</v>
      </c>
      <c r="B188" s="1" t="s">
        <v>1108</v>
      </c>
      <c r="C188" s="1" t="s">
        <v>185</v>
      </c>
      <c r="D188" s="1" t="s">
        <v>1101</v>
      </c>
      <c r="E188" s="1" t="s">
        <v>1109</v>
      </c>
      <c r="F188" s="1" t="s">
        <v>1110</v>
      </c>
      <c r="G188" s="1" t="s">
        <v>1111</v>
      </c>
      <c r="H188" s="1">
        <v>75</v>
      </c>
      <c r="I188" s="1">
        <v>69.5</v>
      </c>
      <c r="J188" s="1">
        <v>0</v>
      </c>
      <c r="K188" s="1">
        <v>50.575</v>
      </c>
      <c r="L188" s="1" t="s">
        <v>1099</v>
      </c>
      <c r="M188" s="1">
        <v>80.8</v>
      </c>
      <c r="N188" s="1">
        <f aca="true" t="shared" si="19" ref="N188:N196">M188*0.3</f>
        <v>24.24</v>
      </c>
      <c r="O188" s="1">
        <f t="shared" si="17"/>
        <v>74.815</v>
      </c>
      <c r="P188" s="9">
        <v>1</v>
      </c>
      <c r="Q188" s="35">
        <v>42578</v>
      </c>
    </row>
    <row r="189" spans="1:17" ht="12.75">
      <c r="A189" s="6">
        <v>187</v>
      </c>
      <c r="B189" s="1" t="s">
        <v>1108</v>
      </c>
      <c r="C189" s="1" t="s">
        <v>1114</v>
      </c>
      <c r="D189" s="1" t="s">
        <v>1094</v>
      </c>
      <c r="E189" s="1" t="s">
        <v>1109</v>
      </c>
      <c r="F189" s="1" t="s">
        <v>1110</v>
      </c>
      <c r="G189" s="1" t="s">
        <v>1115</v>
      </c>
      <c r="H189" s="1">
        <v>75</v>
      </c>
      <c r="I189" s="1">
        <v>61</v>
      </c>
      <c r="J189" s="1">
        <v>0</v>
      </c>
      <c r="K189" s="1">
        <v>47.6</v>
      </c>
      <c r="L189" s="1" t="s">
        <v>1106</v>
      </c>
      <c r="M189" s="1">
        <v>83.8</v>
      </c>
      <c r="N189" s="1">
        <f t="shared" si="19"/>
        <v>25.139999999999997</v>
      </c>
      <c r="O189" s="1">
        <f t="shared" si="17"/>
        <v>72.74</v>
      </c>
      <c r="P189" s="9">
        <v>2</v>
      </c>
      <c r="Q189" s="35">
        <v>42578</v>
      </c>
    </row>
    <row r="190" spans="1:17" ht="12.75">
      <c r="A190" s="6">
        <v>188</v>
      </c>
      <c r="B190" s="1" t="s">
        <v>1108</v>
      </c>
      <c r="C190" s="1" t="s">
        <v>1120</v>
      </c>
      <c r="D190" s="1" t="s">
        <v>1094</v>
      </c>
      <c r="E190" s="1" t="s">
        <v>1109</v>
      </c>
      <c r="F190" s="1" t="s">
        <v>1110</v>
      </c>
      <c r="G190" s="1" t="s">
        <v>1121</v>
      </c>
      <c r="H190" s="1">
        <v>70</v>
      </c>
      <c r="I190" s="1">
        <v>60.5</v>
      </c>
      <c r="J190" s="1">
        <v>0</v>
      </c>
      <c r="K190" s="1">
        <v>45.675</v>
      </c>
      <c r="L190" s="1" t="s">
        <v>1122</v>
      </c>
      <c r="M190" s="1">
        <v>87.6</v>
      </c>
      <c r="N190" s="1">
        <f t="shared" si="19"/>
        <v>26.279999999999998</v>
      </c>
      <c r="O190" s="1">
        <f t="shared" si="17"/>
        <v>71.955</v>
      </c>
      <c r="P190" s="9">
        <v>3</v>
      </c>
      <c r="Q190" s="35">
        <v>42578</v>
      </c>
    </row>
    <row r="191" spans="1:17" ht="12.75">
      <c r="A191" s="6">
        <v>189</v>
      </c>
      <c r="B191" s="1" t="s">
        <v>1108</v>
      </c>
      <c r="C191" s="1" t="s">
        <v>1112</v>
      </c>
      <c r="D191" s="1" t="s">
        <v>1101</v>
      </c>
      <c r="E191" s="1" t="s">
        <v>1109</v>
      </c>
      <c r="F191" s="1" t="s">
        <v>1110</v>
      </c>
      <c r="G191" s="1" t="s">
        <v>1113</v>
      </c>
      <c r="H191" s="1">
        <v>75</v>
      </c>
      <c r="I191" s="1">
        <v>62</v>
      </c>
      <c r="J191" s="1">
        <v>0</v>
      </c>
      <c r="K191" s="1">
        <v>47.95</v>
      </c>
      <c r="L191" s="1" t="s">
        <v>1103</v>
      </c>
      <c r="M191" s="1">
        <v>79.8</v>
      </c>
      <c r="N191" s="1">
        <f t="shared" si="19"/>
        <v>23.939999999999998</v>
      </c>
      <c r="O191" s="1">
        <f t="shared" si="17"/>
        <v>71.89</v>
      </c>
      <c r="P191" s="9">
        <v>4</v>
      </c>
      <c r="Q191" s="35">
        <v>42578</v>
      </c>
    </row>
    <row r="192" spans="1:17" ht="12.75">
      <c r="A192" s="6">
        <v>190</v>
      </c>
      <c r="B192" s="1" t="s">
        <v>1108</v>
      </c>
      <c r="C192" s="1" t="s">
        <v>1123</v>
      </c>
      <c r="D192" s="1" t="s">
        <v>1101</v>
      </c>
      <c r="E192" s="1" t="s">
        <v>1109</v>
      </c>
      <c r="F192" s="1" t="s">
        <v>1110</v>
      </c>
      <c r="G192" s="1" t="s">
        <v>1124</v>
      </c>
      <c r="H192" s="1">
        <v>70</v>
      </c>
      <c r="I192" s="1">
        <v>59.5</v>
      </c>
      <c r="J192" s="1">
        <v>0</v>
      </c>
      <c r="K192" s="1">
        <v>45.325</v>
      </c>
      <c r="L192" s="1" t="s">
        <v>179</v>
      </c>
      <c r="M192" s="1">
        <v>84.4</v>
      </c>
      <c r="N192" s="1">
        <f t="shared" si="19"/>
        <v>25.32</v>
      </c>
      <c r="O192" s="1">
        <f t="shared" si="17"/>
        <v>70.64500000000001</v>
      </c>
      <c r="P192" s="9">
        <v>5</v>
      </c>
      <c r="Q192" s="35">
        <v>42578</v>
      </c>
    </row>
    <row r="193" spans="1:17" ht="12.75">
      <c r="A193" s="6">
        <v>191</v>
      </c>
      <c r="B193" s="1" t="s">
        <v>1108</v>
      </c>
      <c r="C193" s="1" t="s">
        <v>1116</v>
      </c>
      <c r="D193" s="1" t="s">
        <v>1101</v>
      </c>
      <c r="E193" s="1" t="s">
        <v>1109</v>
      </c>
      <c r="F193" s="1" t="s">
        <v>1110</v>
      </c>
      <c r="G193" s="1" t="s">
        <v>1117</v>
      </c>
      <c r="H193" s="1">
        <v>67</v>
      </c>
      <c r="I193" s="1">
        <v>66.5</v>
      </c>
      <c r="J193" s="1">
        <v>0</v>
      </c>
      <c r="K193" s="1">
        <v>46.725</v>
      </c>
      <c r="L193" s="1" t="s">
        <v>170</v>
      </c>
      <c r="M193" s="1">
        <v>79.2</v>
      </c>
      <c r="N193" s="1">
        <f t="shared" si="19"/>
        <v>23.76</v>
      </c>
      <c r="O193" s="1">
        <f t="shared" si="17"/>
        <v>70.485</v>
      </c>
      <c r="P193" s="9">
        <v>6</v>
      </c>
      <c r="Q193" s="35">
        <v>42578</v>
      </c>
    </row>
    <row r="194" spans="1:17" ht="12.75">
      <c r="A194" s="6">
        <v>192</v>
      </c>
      <c r="B194" s="1" t="s">
        <v>1108</v>
      </c>
      <c r="C194" s="1" t="s">
        <v>1125</v>
      </c>
      <c r="D194" s="1" t="s">
        <v>1101</v>
      </c>
      <c r="E194" s="1" t="s">
        <v>1109</v>
      </c>
      <c r="F194" s="1" t="s">
        <v>1110</v>
      </c>
      <c r="G194" s="1" t="s">
        <v>1126</v>
      </c>
      <c r="H194" s="1">
        <v>77</v>
      </c>
      <c r="I194" s="1">
        <v>52</v>
      </c>
      <c r="J194" s="1">
        <v>0</v>
      </c>
      <c r="K194" s="1">
        <v>45.15</v>
      </c>
      <c r="L194" s="1" t="s">
        <v>153</v>
      </c>
      <c r="M194" s="1">
        <v>82.6</v>
      </c>
      <c r="N194" s="1">
        <f t="shared" si="19"/>
        <v>24.779999999999998</v>
      </c>
      <c r="O194" s="1">
        <f t="shared" si="17"/>
        <v>69.92999999999999</v>
      </c>
      <c r="P194" s="9">
        <v>7</v>
      </c>
      <c r="Q194" s="35">
        <v>42578</v>
      </c>
    </row>
    <row r="195" spans="1:17" ht="12.75">
      <c r="A195" s="6">
        <v>193</v>
      </c>
      <c r="B195" s="1" t="s">
        <v>1108</v>
      </c>
      <c r="C195" s="1" t="s">
        <v>1118</v>
      </c>
      <c r="D195" s="1" t="s">
        <v>1101</v>
      </c>
      <c r="E195" s="1" t="s">
        <v>1109</v>
      </c>
      <c r="F195" s="1" t="s">
        <v>1110</v>
      </c>
      <c r="G195" s="1" t="s">
        <v>1119</v>
      </c>
      <c r="H195" s="1">
        <v>78</v>
      </c>
      <c r="I195" s="1">
        <v>53</v>
      </c>
      <c r="J195" s="1">
        <v>0</v>
      </c>
      <c r="K195" s="1">
        <v>45.85</v>
      </c>
      <c r="L195" s="1" t="s">
        <v>141</v>
      </c>
      <c r="M195" s="1">
        <v>80</v>
      </c>
      <c r="N195" s="1">
        <f t="shared" si="19"/>
        <v>24</v>
      </c>
      <c r="O195" s="1">
        <f t="shared" si="17"/>
        <v>69.85</v>
      </c>
      <c r="P195" s="9">
        <v>8</v>
      </c>
      <c r="Q195" s="35">
        <v>42578</v>
      </c>
    </row>
    <row r="196" spans="1:17" ht="12.75">
      <c r="A196" s="6">
        <v>194</v>
      </c>
      <c r="B196" s="1" t="s">
        <v>1108</v>
      </c>
      <c r="C196" s="1" t="s">
        <v>1128</v>
      </c>
      <c r="D196" s="1" t="s">
        <v>1094</v>
      </c>
      <c r="E196" s="1" t="s">
        <v>1109</v>
      </c>
      <c r="F196" s="1" t="s">
        <v>1110</v>
      </c>
      <c r="G196" s="1" t="s">
        <v>1129</v>
      </c>
      <c r="H196" s="1">
        <v>66</v>
      </c>
      <c r="I196" s="1">
        <v>60.5</v>
      </c>
      <c r="J196" s="1">
        <v>0</v>
      </c>
      <c r="K196" s="1">
        <v>44.275</v>
      </c>
      <c r="L196" s="1" t="s">
        <v>158</v>
      </c>
      <c r="M196" s="1">
        <v>84.2</v>
      </c>
      <c r="N196" s="1">
        <f t="shared" si="19"/>
        <v>25.26</v>
      </c>
      <c r="O196" s="1">
        <f t="shared" si="17"/>
        <v>69.535</v>
      </c>
      <c r="P196" s="9">
        <v>9</v>
      </c>
      <c r="Q196" s="35">
        <v>42578</v>
      </c>
    </row>
    <row r="197" spans="1:17" ht="12.75">
      <c r="A197" s="6">
        <v>195</v>
      </c>
      <c r="B197" s="1" t="s">
        <v>1132</v>
      </c>
      <c r="C197" s="1" t="s">
        <v>1131</v>
      </c>
      <c r="D197" s="1" t="s">
        <v>1094</v>
      </c>
      <c r="E197" s="1" t="s">
        <v>1133</v>
      </c>
      <c r="F197" s="1" t="s">
        <v>1134</v>
      </c>
      <c r="G197" s="1" t="s">
        <v>1135</v>
      </c>
      <c r="H197" s="1">
        <v>74</v>
      </c>
      <c r="I197" s="1">
        <v>70.5</v>
      </c>
      <c r="J197" s="1">
        <v>0</v>
      </c>
      <c r="K197" s="1">
        <v>50.575</v>
      </c>
      <c r="L197" s="1" t="s">
        <v>1099</v>
      </c>
      <c r="M197" s="1">
        <v>81.4</v>
      </c>
      <c r="N197" s="1">
        <f>M197*0.3</f>
        <v>24.42</v>
      </c>
      <c r="O197" s="1">
        <f t="shared" si="17"/>
        <v>74.995</v>
      </c>
      <c r="P197" s="9">
        <v>1</v>
      </c>
      <c r="Q197" s="35">
        <v>42578</v>
      </c>
    </row>
    <row r="198" spans="1:17" ht="12.75">
      <c r="A198" s="6">
        <v>196</v>
      </c>
      <c r="B198" s="1" t="s">
        <v>1137</v>
      </c>
      <c r="C198" s="1" t="s">
        <v>1136</v>
      </c>
      <c r="D198" s="1" t="s">
        <v>1094</v>
      </c>
      <c r="E198" s="1" t="s">
        <v>1138</v>
      </c>
      <c r="F198" s="1" t="s">
        <v>1139</v>
      </c>
      <c r="G198" s="1" t="s">
        <v>1140</v>
      </c>
      <c r="H198" s="1">
        <v>75</v>
      </c>
      <c r="I198" s="1">
        <v>65.5</v>
      </c>
      <c r="J198" s="1">
        <v>0</v>
      </c>
      <c r="K198" s="1">
        <v>49.175</v>
      </c>
      <c r="L198" s="1" t="s">
        <v>1099</v>
      </c>
      <c r="M198" s="1">
        <v>82.4</v>
      </c>
      <c r="N198" s="1">
        <f>M198*0.3</f>
        <v>24.720000000000002</v>
      </c>
      <c r="O198" s="1">
        <f t="shared" si="17"/>
        <v>73.895</v>
      </c>
      <c r="P198" s="9">
        <v>1</v>
      </c>
      <c r="Q198" s="35">
        <v>42578</v>
      </c>
    </row>
    <row r="199" spans="1:17" ht="12.75">
      <c r="A199" s="6">
        <v>197</v>
      </c>
      <c r="B199" s="1" t="s">
        <v>1137</v>
      </c>
      <c r="C199" s="1" t="s">
        <v>1141</v>
      </c>
      <c r="D199" s="1" t="s">
        <v>1094</v>
      </c>
      <c r="E199" s="1" t="s">
        <v>1138</v>
      </c>
      <c r="F199" s="1" t="s">
        <v>1139</v>
      </c>
      <c r="G199" s="1" t="s">
        <v>1142</v>
      </c>
      <c r="H199" s="1">
        <v>65</v>
      </c>
      <c r="I199" s="1">
        <v>72.5</v>
      </c>
      <c r="J199" s="1">
        <v>0</v>
      </c>
      <c r="K199" s="1">
        <v>48.125</v>
      </c>
      <c r="L199" s="1" t="s">
        <v>1103</v>
      </c>
      <c r="M199" s="1">
        <v>80.4</v>
      </c>
      <c r="N199" s="1">
        <f>M199*0.3</f>
        <v>24.12</v>
      </c>
      <c r="O199" s="1">
        <f t="shared" si="17"/>
        <v>72.245</v>
      </c>
      <c r="P199" s="9">
        <v>2</v>
      </c>
      <c r="Q199" s="35">
        <v>42578</v>
      </c>
    </row>
    <row r="200" spans="1:17" ht="12.75">
      <c r="A200" s="6">
        <v>198</v>
      </c>
      <c r="B200" s="1" t="s">
        <v>1144</v>
      </c>
      <c r="C200" s="1" t="s">
        <v>1143</v>
      </c>
      <c r="D200" s="1" t="s">
        <v>1101</v>
      </c>
      <c r="E200" s="1" t="s">
        <v>1145</v>
      </c>
      <c r="F200" s="1" t="s">
        <v>1146</v>
      </c>
      <c r="G200" s="1" t="s">
        <v>1147</v>
      </c>
      <c r="H200" s="1">
        <v>80</v>
      </c>
      <c r="I200" s="1">
        <v>51</v>
      </c>
      <c r="J200" s="1">
        <v>0</v>
      </c>
      <c r="K200" s="1">
        <v>45.85</v>
      </c>
      <c r="L200" s="1" t="s">
        <v>1099</v>
      </c>
      <c r="M200" s="1">
        <v>85.8</v>
      </c>
      <c r="N200" s="1">
        <f aca="true" t="shared" si="20" ref="N200:N214">M200*0.3</f>
        <v>25.74</v>
      </c>
      <c r="O200" s="1">
        <f t="shared" si="17"/>
        <v>71.59</v>
      </c>
      <c r="P200" s="9">
        <v>1</v>
      </c>
      <c r="Q200" s="35">
        <v>42578</v>
      </c>
    </row>
    <row r="201" spans="1:17" ht="12.75">
      <c r="A201" s="6">
        <v>199</v>
      </c>
      <c r="B201" s="1" t="s">
        <v>1144</v>
      </c>
      <c r="C201" s="1" t="s">
        <v>1148</v>
      </c>
      <c r="D201" s="1" t="s">
        <v>1094</v>
      </c>
      <c r="E201" s="1" t="s">
        <v>1145</v>
      </c>
      <c r="F201" s="1" t="s">
        <v>1146</v>
      </c>
      <c r="G201" s="1" t="s">
        <v>1149</v>
      </c>
      <c r="H201" s="1">
        <v>68</v>
      </c>
      <c r="I201" s="1">
        <v>62</v>
      </c>
      <c r="J201" s="1">
        <v>0</v>
      </c>
      <c r="K201" s="1">
        <v>45.5</v>
      </c>
      <c r="L201" s="1" t="s">
        <v>1103</v>
      </c>
      <c r="M201" s="1">
        <v>86.8</v>
      </c>
      <c r="N201" s="1">
        <f t="shared" si="20"/>
        <v>26.04</v>
      </c>
      <c r="O201" s="1">
        <f t="shared" si="17"/>
        <v>71.53999999999999</v>
      </c>
      <c r="P201" s="9">
        <v>2</v>
      </c>
      <c r="Q201" s="35">
        <v>42578</v>
      </c>
    </row>
    <row r="202" spans="1:17" ht="12.75">
      <c r="A202" s="6">
        <v>200</v>
      </c>
      <c r="B202" s="1" t="s">
        <v>1151</v>
      </c>
      <c r="C202" s="1" t="s">
        <v>1150</v>
      </c>
      <c r="D202" s="1" t="s">
        <v>1101</v>
      </c>
      <c r="E202" s="1" t="s">
        <v>1152</v>
      </c>
      <c r="F202" s="1" t="s">
        <v>1153</v>
      </c>
      <c r="G202" s="1" t="s">
        <v>1154</v>
      </c>
      <c r="H202" s="1">
        <v>73</v>
      </c>
      <c r="I202" s="1">
        <v>60</v>
      </c>
      <c r="J202" s="1">
        <v>0</v>
      </c>
      <c r="K202" s="1">
        <v>46.55</v>
      </c>
      <c r="L202" s="1" t="s">
        <v>1099</v>
      </c>
      <c r="M202" s="1">
        <v>76.2</v>
      </c>
      <c r="N202" s="1">
        <f t="shared" si="20"/>
        <v>22.86</v>
      </c>
      <c r="O202" s="1">
        <f t="shared" si="17"/>
        <v>69.41</v>
      </c>
      <c r="P202" s="9">
        <v>1</v>
      </c>
      <c r="Q202" s="35">
        <v>42578</v>
      </c>
    </row>
    <row r="203" spans="1:17" ht="12.75">
      <c r="A203" s="6">
        <v>201</v>
      </c>
      <c r="B203" s="1" t="s">
        <v>1151</v>
      </c>
      <c r="C203" s="1" t="s">
        <v>1155</v>
      </c>
      <c r="D203" s="1" t="s">
        <v>1101</v>
      </c>
      <c r="E203" s="1" t="s">
        <v>1152</v>
      </c>
      <c r="F203" s="1" t="s">
        <v>1153</v>
      </c>
      <c r="G203" s="1" t="s">
        <v>1156</v>
      </c>
      <c r="H203" s="1">
        <v>74</v>
      </c>
      <c r="I203" s="1">
        <v>55.5</v>
      </c>
      <c r="J203" s="1">
        <v>0</v>
      </c>
      <c r="K203" s="1">
        <v>45.325</v>
      </c>
      <c r="L203" s="1" t="s">
        <v>1103</v>
      </c>
      <c r="M203" s="1">
        <v>77.8</v>
      </c>
      <c r="N203" s="1">
        <f t="shared" si="20"/>
        <v>23.34</v>
      </c>
      <c r="O203" s="1">
        <f t="shared" si="17"/>
        <v>68.665</v>
      </c>
      <c r="P203" s="9">
        <v>2</v>
      </c>
      <c r="Q203" s="35">
        <v>42578</v>
      </c>
    </row>
    <row r="204" spans="1:17" ht="12.75">
      <c r="A204" s="6">
        <v>202</v>
      </c>
      <c r="B204" s="1" t="s">
        <v>1158</v>
      </c>
      <c r="C204" s="1" t="s">
        <v>1157</v>
      </c>
      <c r="D204" s="1" t="s">
        <v>1094</v>
      </c>
      <c r="E204" s="1" t="s">
        <v>1159</v>
      </c>
      <c r="F204" s="1" t="s">
        <v>1160</v>
      </c>
      <c r="G204" s="1" t="s">
        <v>1161</v>
      </c>
      <c r="H204" s="1">
        <v>66</v>
      </c>
      <c r="I204" s="1">
        <v>60</v>
      </c>
      <c r="J204" s="1">
        <v>0</v>
      </c>
      <c r="K204" s="1">
        <v>44.1</v>
      </c>
      <c r="L204" s="1" t="s">
        <v>1099</v>
      </c>
      <c r="M204" s="1">
        <v>84.5</v>
      </c>
      <c r="N204" s="1">
        <f t="shared" si="20"/>
        <v>25.349999999999998</v>
      </c>
      <c r="O204" s="1">
        <f t="shared" si="17"/>
        <v>69.45</v>
      </c>
      <c r="P204" s="9">
        <v>1</v>
      </c>
      <c r="Q204" s="35">
        <v>42578</v>
      </c>
    </row>
    <row r="205" spans="1:17" ht="12.75">
      <c r="A205" s="6">
        <v>203</v>
      </c>
      <c r="B205" s="1" t="s">
        <v>1158</v>
      </c>
      <c r="C205" s="1" t="s">
        <v>1162</v>
      </c>
      <c r="D205" s="1" t="s">
        <v>1094</v>
      </c>
      <c r="E205" s="1" t="s">
        <v>1159</v>
      </c>
      <c r="F205" s="1" t="s">
        <v>1160</v>
      </c>
      <c r="G205" s="1" t="s">
        <v>1163</v>
      </c>
      <c r="H205" s="1">
        <v>65</v>
      </c>
      <c r="I205" s="1">
        <v>58</v>
      </c>
      <c r="J205" s="1">
        <v>0</v>
      </c>
      <c r="K205" s="1">
        <v>43.05</v>
      </c>
      <c r="L205" s="1" t="s">
        <v>1103</v>
      </c>
      <c r="M205" s="1">
        <v>78</v>
      </c>
      <c r="N205" s="1">
        <f t="shared" si="20"/>
        <v>23.4</v>
      </c>
      <c r="O205" s="1">
        <f t="shared" si="17"/>
        <v>66.44999999999999</v>
      </c>
      <c r="P205" s="9">
        <v>2</v>
      </c>
      <c r="Q205" s="35">
        <v>42578</v>
      </c>
    </row>
    <row r="206" spans="1:17" ht="12.75">
      <c r="A206" s="6">
        <v>204</v>
      </c>
      <c r="B206" s="1" t="s">
        <v>1165</v>
      </c>
      <c r="C206" s="1" t="s">
        <v>1164</v>
      </c>
      <c r="D206" s="1" t="s">
        <v>1094</v>
      </c>
      <c r="E206" s="1" t="s">
        <v>1166</v>
      </c>
      <c r="F206" s="1" t="s">
        <v>1160</v>
      </c>
      <c r="G206" s="1" t="s">
        <v>1167</v>
      </c>
      <c r="H206" s="1">
        <v>66</v>
      </c>
      <c r="I206" s="1">
        <v>73</v>
      </c>
      <c r="J206" s="1">
        <v>0</v>
      </c>
      <c r="K206" s="1">
        <v>48.65</v>
      </c>
      <c r="L206" s="1" t="s">
        <v>1099</v>
      </c>
      <c r="M206" s="1">
        <v>83</v>
      </c>
      <c r="N206" s="1">
        <f t="shared" si="20"/>
        <v>24.9</v>
      </c>
      <c r="O206" s="1">
        <f t="shared" si="17"/>
        <v>73.55</v>
      </c>
      <c r="P206" s="9">
        <v>1</v>
      </c>
      <c r="Q206" s="35">
        <v>42578</v>
      </c>
    </row>
    <row r="207" spans="1:17" ht="12.75">
      <c r="A207" s="6">
        <v>205</v>
      </c>
      <c r="B207" s="1" t="s">
        <v>1165</v>
      </c>
      <c r="C207" s="1" t="s">
        <v>1168</v>
      </c>
      <c r="D207" s="1" t="s">
        <v>1101</v>
      </c>
      <c r="E207" s="1" t="s">
        <v>1166</v>
      </c>
      <c r="F207" s="1" t="s">
        <v>1160</v>
      </c>
      <c r="G207" s="1" t="s">
        <v>1169</v>
      </c>
      <c r="H207" s="1">
        <v>74</v>
      </c>
      <c r="I207" s="1">
        <v>59.5</v>
      </c>
      <c r="J207" s="1">
        <v>0</v>
      </c>
      <c r="K207" s="1">
        <v>46.725</v>
      </c>
      <c r="L207" s="1" t="s">
        <v>1103</v>
      </c>
      <c r="M207" s="1">
        <v>84.2</v>
      </c>
      <c r="N207" s="1">
        <f t="shared" si="20"/>
        <v>25.26</v>
      </c>
      <c r="O207" s="1">
        <f t="shared" si="17"/>
        <v>71.985</v>
      </c>
      <c r="P207" s="9">
        <v>2</v>
      </c>
      <c r="Q207" s="35">
        <v>42578</v>
      </c>
    </row>
    <row r="208" spans="1:17" ht="12.75">
      <c r="A208" s="6">
        <v>206</v>
      </c>
      <c r="B208" s="1" t="s">
        <v>1165</v>
      </c>
      <c r="C208" s="1" t="s">
        <v>1170</v>
      </c>
      <c r="D208" s="1" t="s">
        <v>1101</v>
      </c>
      <c r="E208" s="1" t="s">
        <v>1166</v>
      </c>
      <c r="F208" s="1" t="s">
        <v>1160</v>
      </c>
      <c r="G208" s="1" t="s">
        <v>1171</v>
      </c>
      <c r="H208" s="1">
        <v>70</v>
      </c>
      <c r="I208" s="1">
        <v>61</v>
      </c>
      <c r="J208" s="1">
        <v>0</v>
      </c>
      <c r="K208" s="1">
        <v>45.85</v>
      </c>
      <c r="L208" s="1" t="s">
        <v>1106</v>
      </c>
      <c r="M208" s="1">
        <v>83.6</v>
      </c>
      <c r="N208" s="1">
        <f t="shared" si="20"/>
        <v>25.08</v>
      </c>
      <c r="O208" s="1">
        <f t="shared" si="17"/>
        <v>70.93</v>
      </c>
      <c r="P208" s="9">
        <v>3</v>
      </c>
      <c r="Q208" s="35">
        <v>42578</v>
      </c>
    </row>
    <row r="209" spans="1:17" ht="12.75">
      <c r="A209" s="6">
        <v>207</v>
      </c>
      <c r="B209" s="1" t="s">
        <v>187</v>
      </c>
      <c r="C209" s="1" t="s">
        <v>186</v>
      </c>
      <c r="D209" s="1" t="s">
        <v>1094</v>
      </c>
      <c r="E209" s="1" t="s">
        <v>188</v>
      </c>
      <c r="F209" s="1" t="s">
        <v>1160</v>
      </c>
      <c r="G209" s="1" t="s">
        <v>189</v>
      </c>
      <c r="H209" s="1">
        <v>78</v>
      </c>
      <c r="I209" s="1">
        <v>59</v>
      </c>
      <c r="J209" s="1">
        <v>0</v>
      </c>
      <c r="K209" s="1">
        <v>47.95</v>
      </c>
      <c r="L209" s="1" t="s">
        <v>1099</v>
      </c>
      <c r="M209" s="1">
        <v>84.8</v>
      </c>
      <c r="N209" s="1">
        <f t="shared" si="20"/>
        <v>25.439999999999998</v>
      </c>
      <c r="O209" s="1">
        <f t="shared" si="17"/>
        <v>73.39</v>
      </c>
      <c r="P209" s="9">
        <v>1</v>
      </c>
      <c r="Q209" s="35">
        <v>42578</v>
      </c>
    </row>
    <row r="210" spans="1:17" ht="12.75">
      <c r="A210" s="6">
        <v>208</v>
      </c>
      <c r="B210" s="1" t="s">
        <v>187</v>
      </c>
      <c r="C210" s="1" t="s">
        <v>190</v>
      </c>
      <c r="D210" s="1" t="s">
        <v>1101</v>
      </c>
      <c r="E210" s="1" t="s">
        <v>188</v>
      </c>
      <c r="F210" s="1" t="s">
        <v>1160</v>
      </c>
      <c r="G210" s="1" t="s">
        <v>191</v>
      </c>
      <c r="H210" s="1">
        <v>72</v>
      </c>
      <c r="I210" s="1">
        <v>63.5</v>
      </c>
      <c r="J210" s="1">
        <v>0</v>
      </c>
      <c r="K210" s="1">
        <v>47.425</v>
      </c>
      <c r="L210" s="1" t="s">
        <v>1103</v>
      </c>
      <c r="M210" s="1">
        <v>80</v>
      </c>
      <c r="N210" s="1">
        <f t="shared" si="20"/>
        <v>24</v>
      </c>
      <c r="O210" s="1">
        <f t="shared" si="17"/>
        <v>71.425</v>
      </c>
      <c r="P210" s="9">
        <v>2</v>
      </c>
      <c r="Q210" s="35">
        <v>42578</v>
      </c>
    </row>
    <row r="211" spans="1:17" ht="12.75">
      <c r="A211" s="6">
        <v>209</v>
      </c>
      <c r="B211" s="1" t="s">
        <v>187</v>
      </c>
      <c r="C211" s="1" t="s">
        <v>192</v>
      </c>
      <c r="D211" s="1" t="s">
        <v>1101</v>
      </c>
      <c r="E211" s="1" t="s">
        <v>188</v>
      </c>
      <c r="F211" s="1" t="s">
        <v>1160</v>
      </c>
      <c r="G211" s="1" t="s">
        <v>193</v>
      </c>
      <c r="H211" s="1">
        <v>71</v>
      </c>
      <c r="I211" s="1">
        <v>63.5</v>
      </c>
      <c r="J211" s="1">
        <v>0</v>
      </c>
      <c r="K211" s="1">
        <v>47.075</v>
      </c>
      <c r="L211" s="1" t="s">
        <v>1106</v>
      </c>
      <c r="M211" s="1">
        <v>80</v>
      </c>
      <c r="N211" s="1">
        <f t="shared" si="20"/>
        <v>24</v>
      </c>
      <c r="O211" s="1">
        <f t="shared" si="17"/>
        <v>71.075</v>
      </c>
      <c r="P211" s="9">
        <v>3</v>
      </c>
      <c r="Q211" s="35">
        <v>42578</v>
      </c>
    </row>
    <row r="212" spans="1:17" ht="12.75">
      <c r="A212" s="6">
        <v>210</v>
      </c>
      <c r="B212" s="1" t="s">
        <v>187</v>
      </c>
      <c r="C212" s="1" t="s">
        <v>198</v>
      </c>
      <c r="D212" s="1" t="s">
        <v>1101</v>
      </c>
      <c r="E212" s="1" t="s">
        <v>188</v>
      </c>
      <c r="F212" s="1" t="s">
        <v>1160</v>
      </c>
      <c r="G212" s="1" t="s">
        <v>199</v>
      </c>
      <c r="H212" s="1">
        <v>79</v>
      </c>
      <c r="I212" s="1">
        <v>51</v>
      </c>
      <c r="J212" s="1">
        <v>0</v>
      </c>
      <c r="K212" s="1">
        <v>45.5</v>
      </c>
      <c r="L212" s="1" t="s">
        <v>147</v>
      </c>
      <c r="M212" s="1">
        <v>85</v>
      </c>
      <c r="N212" s="1">
        <f t="shared" si="20"/>
        <v>25.5</v>
      </c>
      <c r="O212" s="1">
        <f t="shared" si="17"/>
        <v>71</v>
      </c>
      <c r="P212" s="9">
        <v>4</v>
      </c>
      <c r="Q212" s="35">
        <v>42578</v>
      </c>
    </row>
    <row r="213" spans="1:17" ht="12.75">
      <c r="A213" s="6">
        <v>211</v>
      </c>
      <c r="B213" s="1" t="s">
        <v>187</v>
      </c>
      <c r="C213" s="1" t="s">
        <v>194</v>
      </c>
      <c r="D213" s="1" t="s">
        <v>1094</v>
      </c>
      <c r="E213" s="1" t="s">
        <v>188</v>
      </c>
      <c r="F213" s="1" t="s">
        <v>1160</v>
      </c>
      <c r="G213" s="1" t="s">
        <v>195</v>
      </c>
      <c r="H213" s="1">
        <v>67</v>
      </c>
      <c r="I213" s="1">
        <v>66.5</v>
      </c>
      <c r="J213" s="1">
        <v>0</v>
      </c>
      <c r="K213" s="1">
        <v>46.725</v>
      </c>
      <c r="L213" s="1" t="s">
        <v>170</v>
      </c>
      <c r="M213" s="1">
        <v>80.8</v>
      </c>
      <c r="N213" s="1">
        <f t="shared" si="20"/>
        <v>24.24</v>
      </c>
      <c r="O213" s="1">
        <f t="shared" si="17"/>
        <v>70.965</v>
      </c>
      <c r="P213" s="9">
        <v>5</v>
      </c>
      <c r="Q213" s="35">
        <v>42578</v>
      </c>
    </row>
    <row r="214" spans="1:17" ht="12.75">
      <c r="A214" s="6">
        <v>212</v>
      </c>
      <c r="B214" s="1" t="s">
        <v>187</v>
      </c>
      <c r="C214" s="1" t="s">
        <v>196</v>
      </c>
      <c r="D214" s="1" t="s">
        <v>1101</v>
      </c>
      <c r="E214" s="1" t="s">
        <v>188</v>
      </c>
      <c r="F214" s="1" t="s">
        <v>1160</v>
      </c>
      <c r="G214" s="1" t="s">
        <v>197</v>
      </c>
      <c r="H214" s="1">
        <v>73</v>
      </c>
      <c r="I214" s="1">
        <v>58</v>
      </c>
      <c r="J214" s="1">
        <v>0</v>
      </c>
      <c r="K214" s="1">
        <v>45.85</v>
      </c>
      <c r="L214" s="1" t="s">
        <v>144</v>
      </c>
      <c r="M214" s="1">
        <v>81.4</v>
      </c>
      <c r="N214" s="1">
        <f t="shared" si="20"/>
        <v>24.42</v>
      </c>
      <c r="O214" s="1">
        <f t="shared" si="17"/>
        <v>70.27000000000001</v>
      </c>
      <c r="P214" s="9">
        <v>6</v>
      </c>
      <c r="Q214" s="35">
        <v>42578</v>
      </c>
    </row>
    <row r="215" spans="1:17" ht="12.75">
      <c r="A215" s="6">
        <v>213</v>
      </c>
      <c r="B215" s="1" t="s">
        <v>201</v>
      </c>
      <c r="C215" s="1" t="s">
        <v>200</v>
      </c>
      <c r="D215" s="1" t="s">
        <v>1101</v>
      </c>
      <c r="E215" s="1" t="s">
        <v>202</v>
      </c>
      <c r="F215" s="1" t="s">
        <v>1160</v>
      </c>
      <c r="G215" s="1" t="s">
        <v>203</v>
      </c>
      <c r="H215" s="1">
        <v>63</v>
      </c>
      <c r="I215" s="1">
        <v>57</v>
      </c>
      <c r="J215" s="1">
        <v>0</v>
      </c>
      <c r="K215" s="1">
        <v>42</v>
      </c>
      <c r="L215" s="1" t="s">
        <v>1099</v>
      </c>
      <c r="M215" s="1">
        <v>77.9</v>
      </c>
      <c r="N215" s="1">
        <f aca="true" t="shared" si="21" ref="N215:N225">M215*0.3</f>
        <v>23.37</v>
      </c>
      <c r="O215" s="1">
        <f t="shared" si="17"/>
        <v>65.37</v>
      </c>
      <c r="P215" s="9">
        <v>1</v>
      </c>
      <c r="Q215" s="35">
        <v>42578</v>
      </c>
    </row>
    <row r="216" spans="1:17" ht="12.75">
      <c r="A216" s="6">
        <v>214</v>
      </c>
      <c r="B216" s="1" t="s">
        <v>201</v>
      </c>
      <c r="C216" s="1" t="s">
        <v>204</v>
      </c>
      <c r="D216" s="1" t="s">
        <v>1094</v>
      </c>
      <c r="E216" s="1" t="s">
        <v>202</v>
      </c>
      <c r="F216" s="1" t="s">
        <v>1160</v>
      </c>
      <c r="G216" s="1" t="s">
        <v>205</v>
      </c>
      <c r="H216" s="1">
        <v>62</v>
      </c>
      <c r="I216" s="1">
        <v>53</v>
      </c>
      <c r="J216" s="1">
        <v>0</v>
      </c>
      <c r="K216" s="1">
        <v>40.25</v>
      </c>
      <c r="L216" s="1" t="s">
        <v>1106</v>
      </c>
      <c r="M216" s="1">
        <v>83.7</v>
      </c>
      <c r="N216" s="1">
        <f t="shared" si="21"/>
        <v>25.11</v>
      </c>
      <c r="O216" s="1">
        <f t="shared" si="17"/>
        <v>65.36</v>
      </c>
      <c r="P216" s="9">
        <v>2</v>
      </c>
      <c r="Q216" s="35">
        <v>42578</v>
      </c>
    </row>
    <row r="217" spans="1:17" ht="12.75">
      <c r="A217" s="6">
        <v>215</v>
      </c>
      <c r="B217" s="1" t="s">
        <v>207</v>
      </c>
      <c r="C217" s="1" t="s">
        <v>210</v>
      </c>
      <c r="D217" s="1" t="s">
        <v>1094</v>
      </c>
      <c r="E217" s="1" t="s">
        <v>208</v>
      </c>
      <c r="F217" s="1" t="s">
        <v>1160</v>
      </c>
      <c r="G217" s="1" t="s">
        <v>211</v>
      </c>
      <c r="H217" s="1">
        <v>67</v>
      </c>
      <c r="I217" s="1">
        <v>54.5</v>
      </c>
      <c r="J217" s="1">
        <v>0</v>
      </c>
      <c r="K217" s="1">
        <v>42.525</v>
      </c>
      <c r="L217" s="1" t="s">
        <v>1103</v>
      </c>
      <c r="M217" s="1">
        <v>85.6</v>
      </c>
      <c r="N217" s="1">
        <f t="shared" si="21"/>
        <v>25.679999999999996</v>
      </c>
      <c r="O217" s="1">
        <f t="shared" si="17"/>
        <v>68.205</v>
      </c>
      <c r="P217" s="9">
        <v>1</v>
      </c>
      <c r="Q217" s="35">
        <v>42578</v>
      </c>
    </row>
    <row r="218" spans="1:17" ht="12.75">
      <c r="A218" s="6">
        <v>216</v>
      </c>
      <c r="B218" s="1" t="s">
        <v>207</v>
      </c>
      <c r="C218" s="1" t="s">
        <v>206</v>
      </c>
      <c r="D218" s="1" t="s">
        <v>1094</v>
      </c>
      <c r="E218" s="1" t="s">
        <v>208</v>
      </c>
      <c r="F218" s="1" t="s">
        <v>1160</v>
      </c>
      <c r="G218" s="1" t="s">
        <v>209</v>
      </c>
      <c r="H218" s="1">
        <v>66</v>
      </c>
      <c r="I218" s="1">
        <v>61</v>
      </c>
      <c r="J218" s="1">
        <v>0</v>
      </c>
      <c r="K218" s="1">
        <v>44.45</v>
      </c>
      <c r="L218" s="1" t="s">
        <v>1099</v>
      </c>
      <c r="M218" s="1">
        <v>77.5</v>
      </c>
      <c r="N218" s="1">
        <f t="shared" si="21"/>
        <v>23.25</v>
      </c>
      <c r="O218" s="1">
        <f t="shared" si="17"/>
        <v>67.7</v>
      </c>
      <c r="P218" s="9">
        <v>2</v>
      </c>
      <c r="Q218" s="35">
        <v>42578</v>
      </c>
    </row>
    <row r="219" spans="1:17" ht="12.75">
      <c r="A219" s="6">
        <v>217</v>
      </c>
      <c r="B219" s="1" t="s">
        <v>213</v>
      </c>
      <c r="C219" s="1" t="s">
        <v>216</v>
      </c>
      <c r="D219" s="1" t="s">
        <v>1094</v>
      </c>
      <c r="E219" s="1" t="s">
        <v>214</v>
      </c>
      <c r="F219" s="1" t="s">
        <v>1160</v>
      </c>
      <c r="G219" s="1" t="s">
        <v>217</v>
      </c>
      <c r="H219" s="1">
        <v>69</v>
      </c>
      <c r="I219" s="1">
        <v>63.5</v>
      </c>
      <c r="J219" s="1">
        <v>0</v>
      </c>
      <c r="K219" s="1">
        <v>46.375</v>
      </c>
      <c r="L219" s="1" t="s">
        <v>1103</v>
      </c>
      <c r="M219" s="1">
        <v>83.9</v>
      </c>
      <c r="N219" s="1">
        <f t="shared" si="21"/>
        <v>25.17</v>
      </c>
      <c r="O219" s="1">
        <f t="shared" si="17"/>
        <v>71.545</v>
      </c>
      <c r="P219" s="9">
        <v>1</v>
      </c>
      <c r="Q219" s="35">
        <v>42578</v>
      </c>
    </row>
    <row r="220" spans="1:17" ht="12.75">
      <c r="A220" s="6">
        <v>218</v>
      </c>
      <c r="B220" s="1" t="s">
        <v>213</v>
      </c>
      <c r="C220" s="1" t="s">
        <v>212</v>
      </c>
      <c r="D220" s="1" t="s">
        <v>1094</v>
      </c>
      <c r="E220" s="1" t="s">
        <v>214</v>
      </c>
      <c r="F220" s="1" t="s">
        <v>1160</v>
      </c>
      <c r="G220" s="1" t="s">
        <v>215</v>
      </c>
      <c r="H220" s="1">
        <v>70</v>
      </c>
      <c r="I220" s="1">
        <v>66.5</v>
      </c>
      <c r="J220" s="1">
        <v>0</v>
      </c>
      <c r="K220" s="1">
        <v>47.775</v>
      </c>
      <c r="L220" s="1" t="s">
        <v>1099</v>
      </c>
      <c r="M220" s="1">
        <v>76.8</v>
      </c>
      <c r="N220" s="1">
        <f t="shared" si="21"/>
        <v>23.04</v>
      </c>
      <c r="O220" s="1">
        <f t="shared" si="17"/>
        <v>70.815</v>
      </c>
      <c r="P220" s="9">
        <v>2</v>
      </c>
      <c r="Q220" s="35">
        <v>42578</v>
      </c>
    </row>
    <row r="221" spans="1:17" ht="12.75">
      <c r="A221" s="6">
        <v>219</v>
      </c>
      <c r="B221" s="1" t="s">
        <v>219</v>
      </c>
      <c r="C221" s="1" t="s">
        <v>218</v>
      </c>
      <c r="D221" s="1" t="s">
        <v>1101</v>
      </c>
      <c r="E221" s="1" t="s">
        <v>220</v>
      </c>
      <c r="F221" s="1" t="s">
        <v>1160</v>
      </c>
      <c r="G221" s="1" t="s">
        <v>221</v>
      </c>
      <c r="H221" s="1">
        <v>74</v>
      </c>
      <c r="I221" s="1">
        <v>63</v>
      </c>
      <c r="J221" s="1">
        <v>0</v>
      </c>
      <c r="K221" s="1">
        <v>47.95</v>
      </c>
      <c r="L221" s="1" t="s">
        <v>1099</v>
      </c>
      <c r="M221" s="1">
        <v>77.3</v>
      </c>
      <c r="N221" s="1">
        <f t="shared" si="21"/>
        <v>23.189999999999998</v>
      </c>
      <c r="O221" s="1">
        <f t="shared" si="17"/>
        <v>71.14</v>
      </c>
      <c r="P221" s="9">
        <v>1</v>
      </c>
      <c r="Q221" s="35">
        <v>42578</v>
      </c>
    </row>
    <row r="222" spans="1:17" ht="12.75">
      <c r="A222" s="6">
        <v>220</v>
      </c>
      <c r="B222" s="1" t="s">
        <v>219</v>
      </c>
      <c r="C222" s="1" t="s">
        <v>222</v>
      </c>
      <c r="D222" s="1" t="s">
        <v>1094</v>
      </c>
      <c r="E222" s="1" t="s">
        <v>220</v>
      </c>
      <c r="F222" s="1" t="s">
        <v>1160</v>
      </c>
      <c r="G222" s="1" t="s">
        <v>223</v>
      </c>
      <c r="H222" s="1">
        <v>64</v>
      </c>
      <c r="I222" s="1">
        <v>64</v>
      </c>
      <c r="J222" s="1">
        <v>0</v>
      </c>
      <c r="K222" s="1">
        <v>44.8</v>
      </c>
      <c r="L222" s="1" t="s">
        <v>1106</v>
      </c>
      <c r="M222" s="1">
        <v>83.7</v>
      </c>
      <c r="N222" s="1">
        <f t="shared" si="21"/>
        <v>25.11</v>
      </c>
      <c r="O222" s="1">
        <f t="shared" si="17"/>
        <v>69.91</v>
      </c>
      <c r="P222" s="9">
        <v>2</v>
      </c>
      <c r="Q222" s="35">
        <v>42578</v>
      </c>
    </row>
    <row r="223" spans="1:17" ht="12.75">
      <c r="A223" s="6">
        <v>221</v>
      </c>
      <c r="B223" s="1" t="s">
        <v>219</v>
      </c>
      <c r="C223" s="1" t="s">
        <v>224</v>
      </c>
      <c r="D223" s="1" t="s">
        <v>1094</v>
      </c>
      <c r="E223" s="1" t="s">
        <v>220</v>
      </c>
      <c r="F223" s="1" t="s">
        <v>1160</v>
      </c>
      <c r="G223" s="1" t="s">
        <v>225</v>
      </c>
      <c r="H223" s="1">
        <v>66</v>
      </c>
      <c r="I223" s="1">
        <v>61.5</v>
      </c>
      <c r="J223" s="1">
        <v>0</v>
      </c>
      <c r="K223" s="1">
        <v>44.625</v>
      </c>
      <c r="L223" s="1" t="s">
        <v>170</v>
      </c>
      <c r="M223" s="1">
        <v>83</v>
      </c>
      <c r="N223" s="1">
        <f t="shared" si="21"/>
        <v>24.9</v>
      </c>
      <c r="O223" s="1">
        <f t="shared" si="17"/>
        <v>69.525</v>
      </c>
      <c r="P223" s="9">
        <v>3</v>
      </c>
      <c r="Q223" s="35">
        <v>42578</v>
      </c>
    </row>
    <row r="224" spans="1:17" ht="12.75">
      <c r="A224" s="6">
        <v>222</v>
      </c>
      <c r="B224" s="1" t="s">
        <v>227</v>
      </c>
      <c r="C224" s="1" t="s">
        <v>226</v>
      </c>
      <c r="D224" s="1" t="s">
        <v>1094</v>
      </c>
      <c r="E224" s="1" t="s">
        <v>228</v>
      </c>
      <c r="F224" s="1" t="s">
        <v>229</v>
      </c>
      <c r="G224" s="1" t="s">
        <v>230</v>
      </c>
      <c r="H224" s="1">
        <v>75</v>
      </c>
      <c r="I224" s="1">
        <v>64.5</v>
      </c>
      <c r="J224" s="1">
        <v>0</v>
      </c>
      <c r="K224" s="1">
        <v>48.825</v>
      </c>
      <c r="L224" s="1" t="s">
        <v>1099</v>
      </c>
      <c r="M224" s="1">
        <v>79.6</v>
      </c>
      <c r="N224" s="1">
        <f t="shared" si="21"/>
        <v>23.88</v>
      </c>
      <c r="O224" s="1">
        <f t="shared" si="17"/>
        <v>72.705</v>
      </c>
      <c r="P224" s="9">
        <v>1</v>
      </c>
      <c r="Q224" s="35">
        <v>42578</v>
      </c>
    </row>
    <row r="225" spans="1:17" ht="12.75">
      <c r="A225" s="6">
        <v>223</v>
      </c>
      <c r="B225" s="1" t="s">
        <v>227</v>
      </c>
      <c r="C225" s="1" t="s">
        <v>231</v>
      </c>
      <c r="D225" s="1" t="s">
        <v>1094</v>
      </c>
      <c r="E225" s="1" t="s">
        <v>228</v>
      </c>
      <c r="F225" s="1" t="s">
        <v>229</v>
      </c>
      <c r="G225" s="1" t="s">
        <v>232</v>
      </c>
      <c r="H225" s="1">
        <v>75</v>
      </c>
      <c r="I225" s="1">
        <v>57.5</v>
      </c>
      <c r="J225" s="1">
        <v>0</v>
      </c>
      <c r="K225" s="1">
        <v>46.375</v>
      </c>
      <c r="L225" s="1" t="s">
        <v>1103</v>
      </c>
      <c r="M225" s="1">
        <v>82.4</v>
      </c>
      <c r="N225" s="1">
        <f t="shared" si="21"/>
        <v>24.720000000000002</v>
      </c>
      <c r="O225" s="1">
        <f t="shared" si="17"/>
        <v>71.095</v>
      </c>
      <c r="P225" s="9">
        <v>2</v>
      </c>
      <c r="Q225" s="35">
        <v>42578</v>
      </c>
    </row>
    <row r="226" spans="1:17" ht="12.75">
      <c r="A226" s="6">
        <v>224</v>
      </c>
      <c r="B226" s="1" t="s">
        <v>234</v>
      </c>
      <c r="C226" s="1" t="s">
        <v>233</v>
      </c>
      <c r="D226" s="1" t="s">
        <v>1094</v>
      </c>
      <c r="E226" s="1" t="s">
        <v>235</v>
      </c>
      <c r="F226" s="1" t="s">
        <v>229</v>
      </c>
      <c r="G226" s="1" t="s">
        <v>236</v>
      </c>
      <c r="H226" s="1">
        <v>74</v>
      </c>
      <c r="I226" s="1">
        <v>56</v>
      </c>
      <c r="J226" s="1">
        <v>0</v>
      </c>
      <c r="K226" s="1">
        <v>45.5</v>
      </c>
      <c r="L226" s="1" t="s">
        <v>1099</v>
      </c>
      <c r="M226" s="1">
        <v>82.6</v>
      </c>
      <c r="N226" s="1">
        <f aca="true" t="shared" si="22" ref="N226:N236">M226*0.3</f>
        <v>24.779999999999998</v>
      </c>
      <c r="O226" s="1">
        <f t="shared" si="17"/>
        <v>70.28</v>
      </c>
      <c r="P226" s="9">
        <v>1</v>
      </c>
      <c r="Q226" s="35">
        <v>42578</v>
      </c>
    </row>
    <row r="227" spans="1:17" ht="12.75">
      <c r="A227" s="6">
        <v>225</v>
      </c>
      <c r="B227" s="1" t="s">
        <v>238</v>
      </c>
      <c r="C227" s="1" t="s">
        <v>237</v>
      </c>
      <c r="D227" s="1" t="s">
        <v>1094</v>
      </c>
      <c r="E227" s="1" t="s">
        <v>239</v>
      </c>
      <c r="F227" s="1" t="s">
        <v>1146</v>
      </c>
      <c r="G227" s="1" t="s">
        <v>240</v>
      </c>
      <c r="H227" s="1">
        <v>72</v>
      </c>
      <c r="I227" s="1">
        <v>59</v>
      </c>
      <c r="J227" s="1">
        <v>0</v>
      </c>
      <c r="K227" s="1">
        <v>45.85</v>
      </c>
      <c r="L227" s="1" t="s">
        <v>1099</v>
      </c>
      <c r="M227" s="1">
        <v>78.8</v>
      </c>
      <c r="N227" s="1">
        <f t="shared" si="22"/>
        <v>23.639999999999997</v>
      </c>
      <c r="O227" s="1">
        <f t="shared" si="17"/>
        <v>69.49</v>
      </c>
      <c r="P227" s="9">
        <v>1</v>
      </c>
      <c r="Q227" s="35">
        <v>42578</v>
      </c>
    </row>
    <row r="228" spans="1:17" ht="12.75">
      <c r="A228" s="6">
        <v>226</v>
      </c>
      <c r="B228" s="1" t="s">
        <v>238</v>
      </c>
      <c r="C228" s="1" t="s">
        <v>241</v>
      </c>
      <c r="D228" s="1" t="s">
        <v>1101</v>
      </c>
      <c r="E228" s="1" t="s">
        <v>239</v>
      </c>
      <c r="F228" s="1" t="s">
        <v>1146</v>
      </c>
      <c r="G228" s="1" t="s">
        <v>242</v>
      </c>
      <c r="H228" s="1">
        <v>66</v>
      </c>
      <c r="I228" s="1">
        <v>63</v>
      </c>
      <c r="J228" s="1">
        <v>0</v>
      </c>
      <c r="K228" s="1">
        <v>45.15</v>
      </c>
      <c r="L228" s="1" t="s">
        <v>1103</v>
      </c>
      <c r="M228" s="1">
        <v>79.4</v>
      </c>
      <c r="N228" s="1">
        <f t="shared" si="22"/>
        <v>23.82</v>
      </c>
      <c r="O228" s="1">
        <f t="shared" si="17"/>
        <v>68.97</v>
      </c>
      <c r="P228" s="9">
        <v>2</v>
      </c>
      <c r="Q228" s="35">
        <v>42578</v>
      </c>
    </row>
    <row r="229" spans="1:17" ht="12.75">
      <c r="A229" s="6">
        <v>227</v>
      </c>
      <c r="B229" s="1" t="s">
        <v>1173</v>
      </c>
      <c r="C229" s="1" t="s">
        <v>1172</v>
      </c>
      <c r="D229" s="1" t="s">
        <v>1094</v>
      </c>
      <c r="E229" s="1" t="s">
        <v>1174</v>
      </c>
      <c r="F229" s="1" t="s">
        <v>1146</v>
      </c>
      <c r="G229" s="1" t="s">
        <v>1175</v>
      </c>
      <c r="H229" s="1">
        <v>71</v>
      </c>
      <c r="I229" s="1">
        <v>57</v>
      </c>
      <c r="J229" s="1">
        <v>0</v>
      </c>
      <c r="K229" s="1">
        <v>44.8</v>
      </c>
      <c r="L229" s="1" t="s">
        <v>1099</v>
      </c>
      <c r="M229" s="1">
        <v>83.6</v>
      </c>
      <c r="N229" s="1">
        <f t="shared" si="22"/>
        <v>25.08</v>
      </c>
      <c r="O229" s="1">
        <f t="shared" si="17"/>
        <v>69.88</v>
      </c>
      <c r="P229" s="9">
        <v>1</v>
      </c>
      <c r="Q229" s="35">
        <v>42578</v>
      </c>
    </row>
    <row r="230" spans="1:17" ht="12.75">
      <c r="A230" s="6">
        <v>228</v>
      </c>
      <c r="B230" s="1" t="s">
        <v>1173</v>
      </c>
      <c r="C230" s="1" t="s">
        <v>1176</v>
      </c>
      <c r="D230" s="1" t="s">
        <v>1094</v>
      </c>
      <c r="E230" s="1" t="s">
        <v>1174</v>
      </c>
      <c r="F230" s="1" t="s">
        <v>1146</v>
      </c>
      <c r="G230" s="1" t="s">
        <v>1177</v>
      </c>
      <c r="H230" s="1">
        <v>66</v>
      </c>
      <c r="I230" s="1">
        <v>60.5</v>
      </c>
      <c r="J230" s="1">
        <v>0</v>
      </c>
      <c r="K230" s="1">
        <v>44.275</v>
      </c>
      <c r="L230" s="1" t="s">
        <v>1103</v>
      </c>
      <c r="M230" s="1">
        <v>80.4</v>
      </c>
      <c r="N230" s="1">
        <f t="shared" si="22"/>
        <v>24.12</v>
      </c>
      <c r="O230" s="1">
        <f t="shared" si="17"/>
        <v>68.395</v>
      </c>
      <c r="P230" s="9">
        <v>2</v>
      </c>
      <c r="Q230" s="35">
        <v>42578</v>
      </c>
    </row>
    <row r="231" spans="1:17" ht="12.75">
      <c r="A231" s="6">
        <v>229</v>
      </c>
      <c r="B231" s="1" t="s">
        <v>1179</v>
      </c>
      <c r="C231" s="1" t="s">
        <v>1178</v>
      </c>
      <c r="D231" s="1" t="s">
        <v>1094</v>
      </c>
      <c r="E231" s="1" t="s">
        <v>1180</v>
      </c>
      <c r="F231" s="1" t="s">
        <v>1146</v>
      </c>
      <c r="G231" s="1" t="s">
        <v>1181</v>
      </c>
      <c r="H231" s="1">
        <v>79</v>
      </c>
      <c r="I231" s="1">
        <v>67.5</v>
      </c>
      <c r="J231" s="1">
        <v>0</v>
      </c>
      <c r="K231" s="1">
        <v>51.275</v>
      </c>
      <c r="L231" s="1" t="s">
        <v>1099</v>
      </c>
      <c r="M231" s="1">
        <v>77.8</v>
      </c>
      <c r="N231" s="1">
        <f t="shared" si="22"/>
        <v>23.34</v>
      </c>
      <c r="O231" s="1">
        <f aca="true" t="shared" si="23" ref="O231:O295">K231+N231</f>
        <v>74.615</v>
      </c>
      <c r="P231" s="9">
        <v>1</v>
      </c>
      <c r="Q231" s="35">
        <v>42578</v>
      </c>
    </row>
    <row r="232" spans="1:17" ht="12.75">
      <c r="A232" s="6">
        <v>230</v>
      </c>
      <c r="B232" s="1" t="s">
        <v>1179</v>
      </c>
      <c r="C232" s="1" t="s">
        <v>1182</v>
      </c>
      <c r="D232" s="1" t="s">
        <v>1094</v>
      </c>
      <c r="E232" s="1" t="s">
        <v>1180</v>
      </c>
      <c r="F232" s="1" t="s">
        <v>1146</v>
      </c>
      <c r="G232" s="1" t="s">
        <v>1183</v>
      </c>
      <c r="H232" s="1">
        <v>65</v>
      </c>
      <c r="I232" s="1">
        <v>68.5</v>
      </c>
      <c r="J232" s="1">
        <v>0</v>
      </c>
      <c r="K232" s="1">
        <v>46.725</v>
      </c>
      <c r="L232" s="1" t="s">
        <v>1106</v>
      </c>
      <c r="M232" s="1">
        <v>80.4</v>
      </c>
      <c r="N232" s="1">
        <f t="shared" si="22"/>
        <v>24.12</v>
      </c>
      <c r="O232" s="1">
        <f t="shared" si="23"/>
        <v>70.845</v>
      </c>
      <c r="P232" s="9">
        <v>2</v>
      </c>
      <c r="Q232" s="35">
        <v>42578</v>
      </c>
    </row>
    <row r="233" spans="1:17" ht="12.75">
      <c r="A233" s="6">
        <v>231</v>
      </c>
      <c r="B233" s="1" t="s">
        <v>1185</v>
      </c>
      <c r="C233" s="1" t="s">
        <v>1188</v>
      </c>
      <c r="D233" s="1" t="s">
        <v>1101</v>
      </c>
      <c r="E233" s="1" t="s">
        <v>1186</v>
      </c>
      <c r="F233" s="1" t="s">
        <v>229</v>
      </c>
      <c r="G233" s="1" t="s">
        <v>1189</v>
      </c>
      <c r="H233" s="1">
        <v>64</v>
      </c>
      <c r="I233" s="1">
        <v>61</v>
      </c>
      <c r="J233" s="1">
        <v>0</v>
      </c>
      <c r="K233" s="1">
        <v>43.75</v>
      </c>
      <c r="L233" s="1" t="s">
        <v>1099</v>
      </c>
      <c r="M233" s="1">
        <v>81.6</v>
      </c>
      <c r="N233" s="1">
        <f t="shared" si="22"/>
        <v>24.479999999999997</v>
      </c>
      <c r="O233" s="1">
        <f t="shared" si="23"/>
        <v>68.22999999999999</v>
      </c>
      <c r="P233" s="9">
        <v>1</v>
      </c>
      <c r="Q233" s="35">
        <v>42578</v>
      </c>
    </row>
    <row r="234" spans="1:17" ht="12.75">
      <c r="A234" s="6">
        <v>232</v>
      </c>
      <c r="B234" s="1" t="s">
        <v>1185</v>
      </c>
      <c r="C234" s="1" t="s">
        <v>1184</v>
      </c>
      <c r="D234" s="1" t="s">
        <v>1101</v>
      </c>
      <c r="E234" s="1" t="s">
        <v>1186</v>
      </c>
      <c r="F234" s="1" t="s">
        <v>229</v>
      </c>
      <c r="G234" s="1" t="s">
        <v>1187</v>
      </c>
      <c r="H234" s="1">
        <v>66</v>
      </c>
      <c r="I234" s="1">
        <v>59</v>
      </c>
      <c r="J234" s="1">
        <v>0</v>
      </c>
      <c r="K234" s="1">
        <v>43.75</v>
      </c>
      <c r="L234" s="1" t="s">
        <v>1099</v>
      </c>
      <c r="M234" s="1">
        <v>75.4</v>
      </c>
      <c r="N234" s="1">
        <f t="shared" si="22"/>
        <v>22.62</v>
      </c>
      <c r="O234" s="1">
        <f t="shared" si="23"/>
        <v>66.37</v>
      </c>
      <c r="P234" s="9">
        <v>2</v>
      </c>
      <c r="Q234" s="35">
        <v>42578</v>
      </c>
    </row>
    <row r="235" spans="1:17" ht="12.75">
      <c r="A235" s="6">
        <v>233</v>
      </c>
      <c r="B235" s="1" t="s">
        <v>1191</v>
      </c>
      <c r="C235" s="1" t="s">
        <v>1190</v>
      </c>
      <c r="D235" s="1" t="s">
        <v>1094</v>
      </c>
      <c r="E235" s="1" t="s">
        <v>1192</v>
      </c>
      <c r="F235" s="1" t="s">
        <v>229</v>
      </c>
      <c r="G235" s="1" t="s">
        <v>1193</v>
      </c>
      <c r="H235" s="1">
        <v>74</v>
      </c>
      <c r="I235" s="1">
        <v>62</v>
      </c>
      <c r="J235" s="1">
        <v>0</v>
      </c>
      <c r="K235" s="1">
        <v>47.6</v>
      </c>
      <c r="L235" s="1" t="s">
        <v>1099</v>
      </c>
      <c r="M235" s="1">
        <v>78.2</v>
      </c>
      <c r="N235" s="1">
        <f t="shared" si="22"/>
        <v>23.46</v>
      </c>
      <c r="O235" s="1">
        <f t="shared" si="23"/>
        <v>71.06</v>
      </c>
      <c r="P235" s="9">
        <v>1</v>
      </c>
      <c r="Q235" s="35">
        <v>42578</v>
      </c>
    </row>
    <row r="236" spans="1:17" ht="12.75">
      <c r="A236" s="6">
        <v>234</v>
      </c>
      <c r="B236" s="1" t="s">
        <v>1191</v>
      </c>
      <c r="C236" s="1" t="s">
        <v>1194</v>
      </c>
      <c r="D236" s="1" t="s">
        <v>1101</v>
      </c>
      <c r="E236" s="1" t="s">
        <v>1192</v>
      </c>
      <c r="F236" s="1" t="s">
        <v>229</v>
      </c>
      <c r="G236" s="1" t="s">
        <v>1195</v>
      </c>
      <c r="H236" s="1">
        <v>68</v>
      </c>
      <c r="I236" s="1">
        <v>65</v>
      </c>
      <c r="J236" s="1">
        <v>0</v>
      </c>
      <c r="K236" s="1">
        <v>46.55</v>
      </c>
      <c r="L236" s="1" t="s">
        <v>1103</v>
      </c>
      <c r="M236" s="1">
        <v>76.4</v>
      </c>
      <c r="N236" s="1">
        <f t="shared" si="22"/>
        <v>22.92</v>
      </c>
      <c r="O236" s="1">
        <f t="shared" si="23"/>
        <v>69.47</v>
      </c>
      <c r="P236" s="9">
        <v>2</v>
      </c>
      <c r="Q236" s="35">
        <v>42578</v>
      </c>
    </row>
    <row r="237" spans="1:17" ht="12.75">
      <c r="A237" s="6">
        <v>235</v>
      </c>
      <c r="B237" s="1" t="s">
        <v>1205</v>
      </c>
      <c r="C237" s="1" t="s">
        <v>1204</v>
      </c>
      <c r="D237" s="1" t="s">
        <v>1101</v>
      </c>
      <c r="E237" s="1" t="s">
        <v>1206</v>
      </c>
      <c r="F237" s="1" t="s">
        <v>1207</v>
      </c>
      <c r="G237" s="1" t="s">
        <v>1208</v>
      </c>
      <c r="H237" s="1">
        <v>71</v>
      </c>
      <c r="I237" s="1">
        <v>65</v>
      </c>
      <c r="J237" s="1">
        <v>0</v>
      </c>
      <c r="K237" s="1">
        <v>47.6</v>
      </c>
      <c r="L237" s="1" t="s">
        <v>1099</v>
      </c>
      <c r="M237" s="1">
        <v>81.4</v>
      </c>
      <c r="N237" s="1">
        <f aca="true" t="shared" si="24" ref="N237:N248">M237*0.3</f>
        <v>24.42</v>
      </c>
      <c r="O237" s="1">
        <f t="shared" si="23"/>
        <v>72.02000000000001</v>
      </c>
      <c r="P237" s="9">
        <v>1</v>
      </c>
      <c r="Q237" s="35">
        <v>42578</v>
      </c>
    </row>
    <row r="238" spans="1:17" ht="12.75">
      <c r="A238" s="6">
        <v>236</v>
      </c>
      <c r="B238" s="1" t="s">
        <v>1205</v>
      </c>
      <c r="C238" s="1" t="s">
        <v>1209</v>
      </c>
      <c r="D238" s="1" t="s">
        <v>1101</v>
      </c>
      <c r="E238" s="1" t="s">
        <v>1206</v>
      </c>
      <c r="F238" s="1" t="s">
        <v>1207</v>
      </c>
      <c r="G238" s="1" t="s">
        <v>1210</v>
      </c>
      <c r="H238" s="1">
        <v>79</v>
      </c>
      <c r="I238" s="1">
        <v>54.5</v>
      </c>
      <c r="J238" s="1">
        <v>0</v>
      </c>
      <c r="K238" s="1">
        <v>46.725</v>
      </c>
      <c r="L238" s="1" t="s">
        <v>1103</v>
      </c>
      <c r="M238" s="1">
        <v>79.6</v>
      </c>
      <c r="N238" s="1">
        <f t="shared" si="24"/>
        <v>23.88</v>
      </c>
      <c r="O238" s="1">
        <f t="shared" si="23"/>
        <v>70.605</v>
      </c>
      <c r="P238" s="9">
        <v>2</v>
      </c>
      <c r="Q238" s="35">
        <v>42578</v>
      </c>
    </row>
    <row r="239" spans="1:17" ht="12.75">
      <c r="A239" s="6">
        <v>237</v>
      </c>
      <c r="B239" s="1" t="s">
        <v>1205</v>
      </c>
      <c r="C239" s="1" t="s">
        <v>1211</v>
      </c>
      <c r="D239" s="1" t="s">
        <v>1101</v>
      </c>
      <c r="E239" s="1" t="s">
        <v>1206</v>
      </c>
      <c r="F239" s="1" t="s">
        <v>1207</v>
      </c>
      <c r="G239" s="1" t="s">
        <v>1212</v>
      </c>
      <c r="H239" s="1">
        <v>71</v>
      </c>
      <c r="I239" s="1">
        <v>61.5</v>
      </c>
      <c r="J239" s="1">
        <v>0</v>
      </c>
      <c r="K239" s="1">
        <v>46.375</v>
      </c>
      <c r="L239" s="1" t="s">
        <v>1106</v>
      </c>
      <c r="M239" s="1">
        <v>80.6</v>
      </c>
      <c r="N239" s="1">
        <f t="shared" si="24"/>
        <v>24.179999999999996</v>
      </c>
      <c r="O239" s="1">
        <f t="shared" si="23"/>
        <v>70.55499999999999</v>
      </c>
      <c r="P239" s="9">
        <v>3</v>
      </c>
      <c r="Q239" s="35">
        <v>42578</v>
      </c>
    </row>
    <row r="240" spans="1:17" ht="12.75">
      <c r="A240" s="6">
        <v>238</v>
      </c>
      <c r="B240" s="1" t="s">
        <v>1205</v>
      </c>
      <c r="C240" s="1" t="s">
        <v>1213</v>
      </c>
      <c r="D240" s="1" t="s">
        <v>1094</v>
      </c>
      <c r="E240" s="1" t="s">
        <v>1206</v>
      </c>
      <c r="F240" s="1" t="s">
        <v>1207</v>
      </c>
      <c r="G240" s="1" t="s">
        <v>1214</v>
      </c>
      <c r="H240" s="1">
        <v>69</v>
      </c>
      <c r="I240" s="1">
        <v>59</v>
      </c>
      <c r="J240" s="1">
        <v>0</v>
      </c>
      <c r="K240" s="1">
        <v>44.8</v>
      </c>
      <c r="L240" s="1" t="s">
        <v>141</v>
      </c>
      <c r="M240" s="1">
        <v>84.8</v>
      </c>
      <c r="N240" s="1">
        <f t="shared" si="24"/>
        <v>25.439999999999998</v>
      </c>
      <c r="O240" s="1">
        <f t="shared" si="23"/>
        <v>70.24</v>
      </c>
      <c r="P240" s="9">
        <v>4</v>
      </c>
      <c r="Q240" s="35">
        <v>42578</v>
      </c>
    </row>
    <row r="241" spans="1:17" ht="12.75">
      <c r="A241" s="6">
        <v>239</v>
      </c>
      <c r="B241" s="1" t="s">
        <v>1205</v>
      </c>
      <c r="C241" s="1" t="s">
        <v>1215</v>
      </c>
      <c r="D241" s="1" t="s">
        <v>1094</v>
      </c>
      <c r="E241" s="1" t="s">
        <v>1206</v>
      </c>
      <c r="F241" s="1" t="s">
        <v>1207</v>
      </c>
      <c r="G241" s="1" t="s">
        <v>1216</v>
      </c>
      <c r="H241" s="1">
        <v>61</v>
      </c>
      <c r="I241" s="1">
        <v>66</v>
      </c>
      <c r="J241" s="1">
        <v>0</v>
      </c>
      <c r="K241" s="1">
        <v>44.45</v>
      </c>
      <c r="L241" s="1" t="s">
        <v>144</v>
      </c>
      <c r="M241" s="1">
        <v>85.4</v>
      </c>
      <c r="N241" s="1">
        <f t="shared" si="24"/>
        <v>25.62</v>
      </c>
      <c r="O241" s="1">
        <f t="shared" si="23"/>
        <v>70.07000000000001</v>
      </c>
      <c r="P241" s="9">
        <v>5</v>
      </c>
      <c r="Q241" s="35">
        <v>42578</v>
      </c>
    </row>
    <row r="242" spans="1:17" ht="12.75">
      <c r="A242" s="6">
        <v>240</v>
      </c>
      <c r="B242" s="1" t="s">
        <v>1219</v>
      </c>
      <c r="C242" s="1" t="s">
        <v>1218</v>
      </c>
      <c r="D242" s="1" t="s">
        <v>1101</v>
      </c>
      <c r="E242" s="1" t="s">
        <v>1220</v>
      </c>
      <c r="F242" s="1" t="s">
        <v>1146</v>
      </c>
      <c r="G242" s="1" t="s">
        <v>1221</v>
      </c>
      <c r="H242" s="1">
        <v>77</v>
      </c>
      <c r="I242" s="1">
        <v>62.5</v>
      </c>
      <c r="J242" s="1">
        <v>0</v>
      </c>
      <c r="K242" s="1">
        <v>48.825</v>
      </c>
      <c r="L242" s="1" t="s">
        <v>1099</v>
      </c>
      <c r="M242" s="1">
        <v>80</v>
      </c>
      <c r="N242" s="1">
        <f t="shared" si="24"/>
        <v>24</v>
      </c>
      <c r="O242" s="1">
        <f t="shared" si="23"/>
        <v>72.825</v>
      </c>
      <c r="P242" s="9">
        <v>1</v>
      </c>
      <c r="Q242" s="35">
        <v>42578</v>
      </c>
    </row>
    <row r="243" spans="1:17" ht="12.75">
      <c r="A243" s="6">
        <v>241</v>
      </c>
      <c r="B243" s="1" t="s">
        <v>1219</v>
      </c>
      <c r="C243" s="1" t="s">
        <v>1222</v>
      </c>
      <c r="D243" s="1" t="s">
        <v>1094</v>
      </c>
      <c r="E243" s="1" t="s">
        <v>1220</v>
      </c>
      <c r="F243" s="1" t="s">
        <v>1146</v>
      </c>
      <c r="G243" s="1" t="s">
        <v>1223</v>
      </c>
      <c r="H243" s="1">
        <v>67</v>
      </c>
      <c r="I243" s="1">
        <v>59</v>
      </c>
      <c r="J243" s="1">
        <v>0</v>
      </c>
      <c r="K243" s="1">
        <v>44.1</v>
      </c>
      <c r="L243" s="1" t="s">
        <v>170</v>
      </c>
      <c r="M243" s="1">
        <v>86.2</v>
      </c>
      <c r="N243" s="1">
        <f t="shared" si="24"/>
        <v>25.86</v>
      </c>
      <c r="O243" s="1">
        <f t="shared" si="23"/>
        <v>69.96000000000001</v>
      </c>
      <c r="P243" s="9">
        <v>2</v>
      </c>
      <c r="Q243" s="35">
        <v>42578</v>
      </c>
    </row>
    <row r="244" spans="1:17" ht="12.75">
      <c r="A244" s="6">
        <v>242</v>
      </c>
      <c r="B244" s="1" t="s">
        <v>243</v>
      </c>
      <c r="C244" s="1" t="s">
        <v>245</v>
      </c>
      <c r="D244" s="1" t="s">
        <v>1101</v>
      </c>
      <c r="E244" s="1" t="s">
        <v>244</v>
      </c>
      <c r="F244" s="1" t="s">
        <v>1146</v>
      </c>
      <c r="G244" s="1" t="s">
        <v>246</v>
      </c>
      <c r="H244" s="1">
        <v>66</v>
      </c>
      <c r="I244" s="1">
        <v>65</v>
      </c>
      <c r="J244" s="1">
        <v>0</v>
      </c>
      <c r="K244" s="1">
        <v>45.85</v>
      </c>
      <c r="L244" s="1" t="s">
        <v>1103</v>
      </c>
      <c r="M244" s="1">
        <v>80.6</v>
      </c>
      <c r="N244" s="1">
        <f t="shared" si="24"/>
        <v>24.179999999999996</v>
      </c>
      <c r="O244" s="1">
        <f t="shared" si="23"/>
        <v>70.03</v>
      </c>
      <c r="P244" s="9">
        <v>1</v>
      </c>
      <c r="Q244" s="35">
        <v>42578</v>
      </c>
    </row>
    <row r="245" spans="1:17" ht="12.75">
      <c r="A245" s="6">
        <v>243</v>
      </c>
      <c r="B245" s="1" t="s">
        <v>243</v>
      </c>
      <c r="C245" s="1" t="s">
        <v>247</v>
      </c>
      <c r="D245" s="1" t="s">
        <v>1094</v>
      </c>
      <c r="E245" s="1" t="s">
        <v>244</v>
      </c>
      <c r="F245" s="1" t="s">
        <v>1146</v>
      </c>
      <c r="G245" s="1" t="s">
        <v>248</v>
      </c>
      <c r="H245" s="1">
        <v>72</v>
      </c>
      <c r="I245" s="1">
        <v>58.5</v>
      </c>
      <c r="J245" s="1">
        <v>0</v>
      </c>
      <c r="K245" s="1">
        <v>45.675</v>
      </c>
      <c r="L245" s="1" t="s">
        <v>1106</v>
      </c>
      <c r="M245" s="1">
        <v>80.8</v>
      </c>
      <c r="N245" s="1">
        <f t="shared" si="24"/>
        <v>24.24</v>
      </c>
      <c r="O245" s="1">
        <f t="shared" si="23"/>
        <v>69.91499999999999</v>
      </c>
      <c r="P245" s="9">
        <v>2</v>
      </c>
      <c r="Q245" s="35">
        <v>42578</v>
      </c>
    </row>
    <row r="246" spans="1:17" ht="12.75">
      <c r="A246" s="6">
        <v>244</v>
      </c>
      <c r="B246" s="1" t="s">
        <v>1196</v>
      </c>
      <c r="C246" s="1" t="s">
        <v>1198</v>
      </c>
      <c r="D246" s="1" t="s">
        <v>1101</v>
      </c>
      <c r="E246" s="1" t="s">
        <v>1197</v>
      </c>
      <c r="F246" s="1" t="s">
        <v>1160</v>
      </c>
      <c r="G246" s="1" t="s">
        <v>1199</v>
      </c>
      <c r="H246" s="1">
        <v>66</v>
      </c>
      <c r="I246" s="1">
        <v>67</v>
      </c>
      <c r="J246" s="1">
        <v>0</v>
      </c>
      <c r="K246" s="1">
        <v>46.55</v>
      </c>
      <c r="L246" s="1" t="s">
        <v>1106</v>
      </c>
      <c r="M246" s="1">
        <v>84.6</v>
      </c>
      <c r="N246" s="1">
        <f t="shared" si="24"/>
        <v>25.38</v>
      </c>
      <c r="O246" s="1">
        <f t="shared" si="23"/>
        <v>71.92999999999999</v>
      </c>
      <c r="P246" s="9">
        <v>1</v>
      </c>
      <c r="Q246" s="35">
        <v>42578</v>
      </c>
    </row>
    <row r="247" spans="1:17" ht="12.75">
      <c r="A247" s="6">
        <v>245</v>
      </c>
      <c r="B247" s="1" t="s">
        <v>1196</v>
      </c>
      <c r="C247" s="1" t="s">
        <v>1202</v>
      </c>
      <c r="D247" s="1" t="s">
        <v>1101</v>
      </c>
      <c r="E247" s="1" t="s">
        <v>1197</v>
      </c>
      <c r="F247" s="1" t="s">
        <v>1160</v>
      </c>
      <c r="G247" s="1" t="s">
        <v>1203</v>
      </c>
      <c r="H247" s="1">
        <v>65</v>
      </c>
      <c r="I247" s="1">
        <v>66</v>
      </c>
      <c r="J247" s="1">
        <v>0</v>
      </c>
      <c r="K247" s="1">
        <v>45.85</v>
      </c>
      <c r="L247" s="1" t="s">
        <v>141</v>
      </c>
      <c r="M247" s="1">
        <v>85.8</v>
      </c>
      <c r="N247" s="1">
        <f t="shared" si="24"/>
        <v>25.74</v>
      </c>
      <c r="O247" s="1">
        <f t="shared" si="23"/>
        <v>71.59</v>
      </c>
      <c r="P247" s="9">
        <v>2</v>
      </c>
      <c r="Q247" s="35">
        <v>42578</v>
      </c>
    </row>
    <row r="248" spans="1:17" ht="12.75">
      <c r="A248" s="6">
        <v>246</v>
      </c>
      <c r="B248" s="1" t="s">
        <v>1196</v>
      </c>
      <c r="C248" s="1" t="s">
        <v>1200</v>
      </c>
      <c r="D248" s="1" t="s">
        <v>1094</v>
      </c>
      <c r="E248" s="1" t="s">
        <v>1197</v>
      </c>
      <c r="F248" s="1" t="s">
        <v>1160</v>
      </c>
      <c r="G248" s="1" t="s">
        <v>1201</v>
      </c>
      <c r="H248" s="1">
        <v>73</v>
      </c>
      <c r="I248" s="1">
        <v>59.5</v>
      </c>
      <c r="J248" s="1">
        <v>0</v>
      </c>
      <c r="K248" s="1">
        <v>46.375</v>
      </c>
      <c r="L248" s="1" t="s">
        <v>138</v>
      </c>
      <c r="M248" s="1">
        <v>81.8</v>
      </c>
      <c r="N248" s="1">
        <f t="shared" si="24"/>
        <v>24.54</v>
      </c>
      <c r="O248" s="1">
        <f t="shared" si="23"/>
        <v>70.91499999999999</v>
      </c>
      <c r="P248" s="9">
        <v>3</v>
      </c>
      <c r="Q248" s="35">
        <v>42578</v>
      </c>
    </row>
    <row r="249" spans="1:17" ht="12.75">
      <c r="A249" s="6">
        <v>247</v>
      </c>
      <c r="B249" s="1" t="s">
        <v>338</v>
      </c>
      <c r="C249" s="1" t="s">
        <v>337</v>
      </c>
      <c r="D249" s="1" t="s">
        <v>1101</v>
      </c>
      <c r="E249" s="1" t="s">
        <v>339</v>
      </c>
      <c r="F249" s="1" t="s">
        <v>229</v>
      </c>
      <c r="G249" s="1" t="s">
        <v>340</v>
      </c>
      <c r="H249" s="1">
        <v>64</v>
      </c>
      <c r="I249" s="1">
        <v>58</v>
      </c>
      <c r="J249" s="1">
        <v>0</v>
      </c>
      <c r="K249" s="1">
        <v>42.7</v>
      </c>
      <c r="L249" s="1" t="s">
        <v>1099</v>
      </c>
      <c r="M249" s="1">
        <v>81.2</v>
      </c>
      <c r="N249" s="1">
        <f aca="true" t="shared" si="25" ref="N249:N260">M249*0.3</f>
        <v>24.36</v>
      </c>
      <c r="O249" s="1">
        <f t="shared" si="23"/>
        <v>67.06</v>
      </c>
      <c r="P249" s="9">
        <v>1</v>
      </c>
      <c r="Q249" s="35">
        <v>42578</v>
      </c>
    </row>
    <row r="250" spans="1:17" ht="12.75">
      <c r="A250" s="6">
        <v>248</v>
      </c>
      <c r="B250" s="1" t="s">
        <v>338</v>
      </c>
      <c r="C250" s="1" t="s">
        <v>341</v>
      </c>
      <c r="D250" s="1" t="s">
        <v>1101</v>
      </c>
      <c r="E250" s="1" t="s">
        <v>339</v>
      </c>
      <c r="F250" s="1" t="s">
        <v>229</v>
      </c>
      <c r="G250" s="1" t="s">
        <v>342</v>
      </c>
      <c r="H250" s="1">
        <v>71</v>
      </c>
      <c r="I250" s="1">
        <v>49.5</v>
      </c>
      <c r="J250" s="1">
        <v>0</v>
      </c>
      <c r="K250" s="1">
        <v>42.175</v>
      </c>
      <c r="L250" s="1" t="s">
        <v>1103</v>
      </c>
      <c r="M250" s="1">
        <v>74.2</v>
      </c>
      <c r="N250" s="1">
        <f t="shared" si="25"/>
        <v>22.26</v>
      </c>
      <c r="O250" s="1">
        <f t="shared" si="23"/>
        <v>64.435</v>
      </c>
      <c r="P250" s="9">
        <v>2</v>
      </c>
      <c r="Q250" s="35">
        <v>42578</v>
      </c>
    </row>
    <row r="251" spans="1:17" ht="12.75">
      <c r="A251" s="6">
        <v>249</v>
      </c>
      <c r="B251" s="1" t="s">
        <v>250</v>
      </c>
      <c r="C251" s="1" t="s">
        <v>249</v>
      </c>
      <c r="D251" s="1" t="s">
        <v>1101</v>
      </c>
      <c r="E251" s="1" t="s">
        <v>251</v>
      </c>
      <c r="F251" s="1" t="s">
        <v>1110</v>
      </c>
      <c r="G251" s="1" t="s">
        <v>252</v>
      </c>
      <c r="H251" s="1">
        <v>80</v>
      </c>
      <c r="I251" s="1">
        <v>69.5</v>
      </c>
      <c r="J251" s="1">
        <v>0</v>
      </c>
      <c r="K251" s="1">
        <v>52.325</v>
      </c>
      <c r="L251" s="1" t="s">
        <v>1099</v>
      </c>
      <c r="M251" s="1">
        <v>77.5</v>
      </c>
      <c r="N251" s="1">
        <f t="shared" si="25"/>
        <v>23.25</v>
      </c>
      <c r="O251" s="1">
        <f t="shared" si="23"/>
        <v>75.575</v>
      </c>
      <c r="P251" s="9">
        <v>1</v>
      </c>
      <c r="Q251" s="35">
        <v>42578</v>
      </c>
    </row>
    <row r="252" spans="1:17" ht="12.75">
      <c r="A252" s="6">
        <v>250</v>
      </c>
      <c r="B252" s="1" t="s">
        <v>250</v>
      </c>
      <c r="C252" s="1" t="s">
        <v>261</v>
      </c>
      <c r="D252" s="1" t="s">
        <v>1094</v>
      </c>
      <c r="E252" s="1" t="s">
        <v>251</v>
      </c>
      <c r="F252" s="1" t="s">
        <v>1110</v>
      </c>
      <c r="G252" s="1" t="s">
        <v>262</v>
      </c>
      <c r="H252" s="1">
        <v>73</v>
      </c>
      <c r="I252" s="1">
        <v>62</v>
      </c>
      <c r="J252" s="1">
        <v>0</v>
      </c>
      <c r="K252" s="1">
        <v>47.25</v>
      </c>
      <c r="L252" s="1" t="s">
        <v>1122</v>
      </c>
      <c r="M252" s="1">
        <v>85.4</v>
      </c>
      <c r="N252" s="1">
        <f t="shared" si="25"/>
        <v>25.62</v>
      </c>
      <c r="O252" s="1">
        <f t="shared" si="23"/>
        <v>72.87</v>
      </c>
      <c r="P252" s="9">
        <v>2</v>
      </c>
      <c r="Q252" s="35">
        <v>42578</v>
      </c>
    </row>
    <row r="253" spans="1:17" ht="12.75">
      <c r="A253" s="6">
        <v>251</v>
      </c>
      <c r="B253" s="1" t="s">
        <v>250</v>
      </c>
      <c r="C253" s="1" t="s">
        <v>259</v>
      </c>
      <c r="D253" s="1" t="s">
        <v>1094</v>
      </c>
      <c r="E253" s="1" t="s">
        <v>251</v>
      </c>
      <c r="F253" s="1" t="s">
        <v>1110</v>
      </c>
      <c r="G253" s="1" t="s">
        <v>260</v>
      </c>
      <c r="H253" s="1">
        <v>80</v>
      </c>
      <c r="I253" s="1">
        <v>57</v>
      </c>
      <c r="J253" s="1">
        <v>0</v>
      </c>
      <c r="K253" s="1">
        <v>47.95</v>
      </c>
      <c r="L253" s="1" t="s">
        <v>141</v>
      </c>
      <c r="M253" s="1">
        <v>82.8</v>
      </c>
      <c r="N253" s="1">
        <f t="shared" si="25"/>
        <v>24.84</v>
      </c>
      <c r="O253" s="1">
        <f t="shared" si="23"/>
        <v>72.79</v>
      </c>
      <c r="P253" s="9">
        <v>3</v>
      </c>
      <c r="Q253" s="35">
        <v>42578</v>
      </c>
    </row>
    <row r="254" spans="1:17" ht="12.75">
      <c r="A254" s="6">
        <v>252</v>
      </c>
      <c r="B254" s="1" t="s">
        <v>250</v>
      </c>
      <c r="C254" s="1" t="s">
        <v>255</v>
      </c>
      <c r="D254" s="1" t="s">
        <v>1101</v>
      </c>
      <c r="E254" s="1" t="s">
        <v>251</v>
      </c>
      <c r="F254" s="1" t="s">
        <v>1110</v>
      </c>
      <c r="G254" s="1" t="s">
        <v>256</v>
      </c>
      <c r="H254" s="1">
        <v>83</v>
      </c>
      <c r="I254" s="1">
        <v>56</v>
      </c>
      <c r="J254" s="1">
        <v>0</v>
      </c>
      <c r="K254" s="1">
        <v>48.65</v>
      </c>
      <c r="L254" s="1" t="s">
        <v>1106</v>
      </c>
      <c r="M254" s="1">
        <v>79.9</v>
      </c>
      <c r="N254" s="1">
        <f t="shared" si="25"/>
        <v>23.970000000000002</v>
      </c>
      <c r="O254" s="1">
        <f t="shared" si="23"/>
        <v>72.62</v>
      </c>
      <c r="P254" s="9">
        <v>4</v>
      </c>
      <c r="Q254" s="35">
        <v>42578</v>
      </c>
    </row>
    <row r="255" spans="1:17" ht="12.75">
      <c r="A255" s="6">
        <v>253</v>
      </c>
      <c r="B255" s="1" t="s">
        <v>250</v>
      </c>
      <c r="C255" s="1" t="s">
        <v>253</v>
      </c>
      <c r="D255" s="1" t="s">
        <v>1094</v>
      </c>
      <c r="E255" s="1" t="s">
        <v>251</v>
      </c>
      <c r="F255" s="1" t="s">
        <v>1110</v>
      </c>
      <c r="G255" s="1" t="s">
        <v>254</v>
      </c>
      <c r="H255" s="1">
        <v>76</v>
      </c>
      <c r="I255" s="1">
        <v>63.5</v>
      </c>
      <c r="J255" s="1">
        <v>0</v>
      </c>
      <c r="K255" s="1">
        <v>48.825</v>
      </c>
      <c r="L255" s="1" t="s">
        <v>1103</v>
      </c>
      <c r="M255" s="1">
        <v>78.2</v>
      </c>
      <c r="N255" s="1">
        <f t="shared" si="25"/>
        <v>23.46</v>
      </c>
      <c r="O255" s="1">
        <f t="shared" si="23"/>
        <v>72.285</v>
      </c>
      <c r="P255" s="9">
        <v>5</v>
      </c>
      <c r="Q255" s="35">
        <v>42578</v>
      </c>
    </row>
    <row r="256" spans="1:17" ht="12.75">
      <c r="A256" s="6">
        <v>254</v>
      </c>
      <c r="B256" s="1" t="s">
        <v>250</v>
      </c>
      <c r="C256" s="1" t="s">
        <v>267</v>
      </c>
      <c r="D256" s="1" t="s">
        <v>1101</v>
      </c>
      <c r="E256" s="1" t="s">
        <v>251</v>
      </c>
      <c r="F256" s="1" t="s">
        <v>1110</v>
      </c>
      <c r="G256" s="1" t="s">
        <v>268</v>
      </c>
      <c r="H256" s="1">
        <v>76</v>
      </c>
      <c r="I256" s="1">
        <v>56.5</v>
      </c>
      <c r="J256" s="1">
        <v>0</v>
      </c>
      <c r="K256" s="1">
        <v>46.375</v>
      </c>
      <c r="L256" s="1" t="s">
        <v>1127</v>
      </c>
      <c r="M256" s="1">
        <v>84.8</v>
      </c>
      <c r="N256" s="1">
        <f t="shared" si="25"/>
        <v>25.439999999999998</v>
      </c>
      <c r="O256" s="1">
        <f t="shared" si="23"/>
        <v>71.815</v>
      </c>
      <c r="P256" s="9">
        <v>6</v>
      </c>
      <c r="Q256" s="35">
        <v>42578</v>
      </c>
    </row>
    <row r="257" spans="1:17" ht="12.75">
      <c r="A257" s="6">
        <v>255</v>
      </c>
      <c r="B257" s="1" t="s">
        <v>250</v>
      </c>
      <c r="C257" s="1" t="s">
        <v>257</v>
      </c>
      <c r="D257" s="1" t="s">
        <v>1101</v>
      </c>
      <c r="E257" s="1" t="s">
        <v>251</v>
      </c>
      <c r="F257" s="1" t="s">
        <v>1110</v>
      </c>
      <c r="G257" s="1" t="s">
        <v>258</v>
      </c>
      <c r="H257" s="1">
        <v>82</v>
      </c>
      <c r="I257" s="1">
        <v>56</v>
      </c>
      <c r="J257" s="1">
        <v>0</v>
      </c>
      <c r="K257" s="1">
        <v>48.3</v>
      </c>
      <c r="L257" s="1" t="s">
        <v>170</v>
      </c>
      <c r="M257" s="1">
        <v>77.4</v>
      </c>
      <c r="N257" s="1">
        <f t="shared" si="25"/>
        <v>23.220000000000002</v>
      </c>
      <c r="O257" s="1">
        <f t="shared" si="23"/>
        <v>71.52</v>
      </c>
      <c r="P257" s="9">
        <v>7</v>
      </c>
      <c r="Q257" s="35">
        <v>42578</v>
      </c>
    </row>
    <row r="258" spans="1:17" ht="12.75">
      <c r="A258" s="6">
        <v>256</v>
      </c>
      <c r="B258" s="1" t="s">
        <v>250</v>
      </c>
      <c r="C258" s="1" t="s">
        <v>265</v>
      </c>
      <c r="D258" s="1" t="s">
        <v>1101</v>
      </c>
      <c r="E258" s="1" t="s">
        <v>251</v>
      </c>
      <c r="F258" s="1" t="s">
        <v>1110</v>
      </c>
      <c r="G258" s="1" t="s">
        <v>266</v>
      </c>
      <c r="H258" s="1">
        <v>74</v>
      </c>
      <c r="I258" s="1">
        <v>60</v>
      </c>
      <c r="J258" s="1">
        <v>0</v>
      </c>
      <c r="K258" s="1">
        <v>46.9</v>
      </c>
      <c r="L258" s="1" t="s">
        <v>179</v>
      </c>
      <c r="M258" s="1">
        <v>79.9</v>
      </c>
      <c r="N258" s="1">
        <f t="shared" si="25"/>
        <v>23.970000000000002</v>
      </c>
      <c r="O258" s="1">
        <f t="shared" si="23"/>
        <v>70.87</v>
      </c>
      <c r="P258" s="9">
        <v>8</v>
      </c>
      <c r="Q258" s="35">
        <v>42578</v>
      </c>
    </row>
    <row r="259" spans="1:17" ht="12.75">
      <c r="A259" s="6">
        <v>257</v>
      </c>
      <c r="B259" s="1" t="s">
        <v>250</v>
      </c>
      <c r="C259" s="1" t="s">
        <v>263</v>
      </c>
      <c r="D259" s="1" t="s">
        <v>1094</v>
      </c>
      <c r="E259" s="1" t="s">
        <v>251</v>
      </c>
      <c r="F259" s="1" t="s">
        <v>1110</v>
      </c>
      <c r="G259" s="1" t="s">
        <v>264</v>
      </c>
      <c r="H259" s="1">
        <v>66</v>
      </c>
      <c r="I259" s="1">
        <v>68.5</v>
      </c>
      <c r="J259" s="1">
        <v>0</v>
      </c>
      <c r="K259" s="1">
        <v>47.075</v>
      </c>
      <c r="L259" s="1" t="s">
        <v>147</v>
      </c>
      <c r="M259" s="1">
        <v>78.6</v>
      </c>
      <c r="N259" s="1">
        <f t="shared" si="25"/>
        <v>23.58</v>
      </c>
      <c r="O259" s="1">
        <f t="shared" si="23"/>
        <v>70.655</v>
      </c>
      <c r="P259" s="9">
        <v>9</v>
      </c>
      <c r="Q259" s="35">
        <v>42578</v>
      </c>
    </row>
    <row r="260" spans="1:17" ht="12.75">
      <c r="A260" s="6">
        <v>258</v>
      </c>
      <c r="B260" s="1" t="s">
        <v>250</v>
      </c>
      <c r="C260" s="1" t="s">
        <v>269</v>
      </c>
      <c r="D260" s="1" t="s">
        <v>1101</v>
      </c>
      <c r="E260" s="1" t="s">
        <v>251</v>
      </c>
      <c r="F260" s="1" t="s">
        <v>1110</v>
      </c>
      <c r="G260" s="1" t="s">
        <v>270</v>
      </c>
      <c r="H260" s="1">
        <v>75</v>
      </c>
      <c r="I260" s="1">
        <v>57</v>
      </c>
      <c r="J260" s="1">
        <v>0</v>
      </c>
      <c r="K260" s="1">
        <v>46.2</v>
      </c>
      <c r="L260" s="1" t="s">
        <v>157</v>
      </c>
      <c r="M260" s="10">
        <v>80.9</v>
      </c>
      <c r="N260" s="1">
        <f t="shared" si="25"/>
        <v>24.27</v>
      </c>
      <c r="O260" s="1">
        <f t="shared" si="23"/>
        <v>70.47</v>
      </c>
      <c r="P260" s="9">
        <v>10</v>
      </c>
      <c r="Q260" s="35">
        <v>42578</v>
      </c>
    </row>
    <row r="261" spans="1:17" ht="12.75">
      <c r="A261" s="6"/>
      <c r="B261" s="1"/>
      <c r="C261" s="1"/>
      <c r="D261" s="1"/>
      <c r="E261" s="1"/>
      <c r="F261" s="1"/>
      <c r="G261" s="1"/>
      <c r="H261" s="1"/>
      <c r="I261" s="1"/>
      <c r="J261" s="1"/>
      <c r="K261" s="1"/>
      <c r="L261" s="1"/>
      <c r="M261" s="10"/>
      <c r="N261" s="1"/>
      <c r="O261" s="1"/>
      <c r="P261" s="9"/>
      <c r="Q261" s="35"/>
    </row>
    <row r="262" spans="1:17" ht="12.75">
      <c r="A262" s="31">
        <v>259</v>
      </c>
      <c r="B262" s="32" t="s">
        <v>272</v>
      </c>
      <c r="C262" s="32" t="s">
        <v>271</v>
      </c>
      <c r="D262" s="32" t="s">
        <v>1094</v>
      </c>
      <c r="E262" s="32" t="s">
        <v>273</v>
      </c>
      <c r="F262" s="32" t="s">
        <v>1110</v>
      </c>
      <c r="G262" s="32" t="s">
        <v>274</v>
      </c>
      <c r="H262" s="32">
        <v>71</v>
      </c>
      <c r="I262" s="32">
        <v>65.5</v>
      </c>
      <c r="J262" s="32">
        <v>0</v>
      </c>
      <c r="K262" s="32">
        <v>47.775</v>
      </c>
      <c r="L262" s="32" t="s">
        <v>1099</v>
      </c>
      <c r="M262" s="32">
        <v>79.8</v>
      </c>
      <c r="N262" s="32">
        <f aca="true" t="shared" si="26" ref="N262:N270">M262*0.3</f>
        <v>23.939999999999998</v>
      </c>
      <c r="O262" s="32">
        <f t="shared" si="23"/>
        <v>71.715</v>
      </c>
      <c r="P262" s="33">
        <v>1</v>
      </c>
      <c r="Q262" s="36">
        <v>42579</v>
      </c>
    </row>
    <row r="263" spans="1:17" ht="12.75">
      <c r="A263" s="31">
        <v>260</v>
      </c>
      <c r="B263" s="32" t="s">
        <v>272</v>
      </c>
      <c r="C263" s="32" t="s">
        <v>277</v>
      </c>
      <c r="D263" s="32" t="s">
        <v>1101</v>
      </c>
      <c r="E263" s="32" t="s">
        <v>273</v>
      </c>
      <c r="F263" s="32" t="s">
        <v>1110</v>
      </c>
      <c r="G263" s="32" t="s">
        <v>278</v>
      </c>
      <c r="H263" s="32">
        <v>67</v>
      </c>
      <c r="I263" s="32">
        <v>64.5</v>
      </c>
      <c r="J263" s="32">
        <v>0</v>
      </c>
      <c r="K263" s="32">
        <v>46.025</v>
      </c>
      <c r="L263" s="32" t="s">
        <v>1106</v>
      </c>
      <c r="M263" s="32">
        <v>83.6</v>
      </c>
      <c r="N263" s="32">
        <f t="shared" si="26"/>
        <v>25.08</v>
      </c>
      <c r="O263" s="32">
        <f t="shared" si="23"/>
        <v>71.10499999999999</v>
      </c>
      <c r="P263" s="33">
        <v>2</v>
      </c>
      <c r="Q263" s="36">
        <v>42579</v>
      </c>
    </row>
    <row r="264" spans="1:17" ht="12.75">
      <c r="A264" s="31">
        <v>261</v>
      </c>
      <c r="B264" s="32" t="s">
        <v>272</v>
      </c>
      <c r="C264" s="32" t="s">
        <v>275</v>
      </c>
      <c r="D264" s="32" t="s">
        <v>1101</v>
      </c>
      <c r="E264" s="32" t="s">
        <v>273</v>
      </c>
      <c r="F264" s="32" t="s">
        <v>1110</v>
      </c>
      <c r="G264" s="32" t="s">
        <v>276</v>
      </c>
      <c r="H264" s="32">
        <v>81</v>
      </c>
      <c r="I264" s="32">
        <v>53.5</v>
      </c>
      <c r="J264" s="32">
        <v>0</v>
      </c>
      <c r="K264" s="32">
        <v>47.075</v>
      </c>
      <c r="L264" s="32" t="s">
        <v>1103</v>
      </c>
      <c r="M264" s="32">
        <v>79.6</v>
      </c>
      <c r="N264" s="32">
        <f t="shared" si="26"/>
        <v>23.88</v>
      </c>
      <c r="O264" s="32">
        <f t="shared" si="23"/>
        <v>70.955</v>
      </c>
      <c r="P264" s="33">
        <v>3</v>
      </c>
      <c r="Q264" s="36">
        <v>42579</v>
      </c>
    </row>
    <row r="265" spans="1:17" ht="12.75">
      <c r="A265" s="31">
        <v>262</v>
      </c>
      <c r="B265" s="32" t="s">
        <v>272</v>
      </c>
      <c r="C265" s="32" t="s">
        <v>279</v>
      </c>
      <c r="D265" s="32" t="s">
        <v>1101</v>
      </c>
      <c r="E265" s="32" t="s">
        <v>273</v>
      </c>
      <c r="F265" s="32" t="s">
        <v>1110</v>
      </c>
      <c r="G265" s="32" t="s">
        <v>280</v>
      </c>
      <c r="H265" s="32">
        <v>76</v>
      </c>
      <c r="I265" s="32">
        <v>55</v>
      </c>
      <c r="J265" s="32">
        <v>0</v>
      </c>
      <c r="K265" s="32">
        <v>45.85</v>
      </c>
      <c r="L265" s="32" t="s">
        <v>170</v>
      </c>
      <c r="M265" s="32">
        <v>79.2</v>
      </c>
      <c r="N265" s="32">
        <f t="shared" si="26"/>
        <v>23.76</v>
      </c>
      <c r="O265" s="32">
        <f t="shared" si="23"/>
        <v>69.61</v>
      </c>
      <c r="P265" s="33">
        <v>4</v>
      </c>
      <c r="Q265" s="36">
        <v>42579</v>
      </c>
    </row>
    <row r="266" spans="1:17" ht="12.75">
      <c r="A266" s="31">
        <v>263</v>
      </c>
      <c r="B266" s="32" t="s">
        <v>272</v>
      </c>
      <c r="C266" s="32" t="s">
        <v>285</v>
      </c>
      <c r="D266" s="32" t="s">
        <v>1101</v>
      </c>
      <c r="E266" s="32" t="s">
        <v>273</v>
      </c>
      <c r="F266" s="32" t="s">
        <v>1110</v>
      </c>
      <c r="G266" s="32" t="s">
        <v>286</v>
      </c>
      <c r="H266" s="32">
        <v>72</v>
      </c>
      <c r="I266" s="32">
        <v>56.5</v>
      </c>
      <c r="J266" s="32">
        <v>0</v>
      </c>
      <c r="K266" s="32">
        <v>44.975</v>
      </c>
      <c r="L266" s="32" t="s">
        <v>144</v>
      </c>
      <c r="M266" s="32">
        <v>81.4</v>
      </c>
      <c r="N266" s="32">
        <f t="shared" si="26"/>
        <v>24.42</v>
      </c>
      <c r="O266" s="32">
        <f t="shared" si="23"/>
        <v>69.39500000000001</v>
      </c>
      <c r="P266" s="33">
        <v>5</v>
      </c>
      <c r="Q266" s="36">
        <v>42579</v>
      </c>
    </row>
    <row r="267" spans="1:17" ht="12.75">
      <c r="A267" s="31">
        <v>264</v>
      </c>
      <c r="B267" s="32" t="s">
        <v>272</v>
      </c>
      <c r="C267" s="32" t="s">
        <v>283</v>
      </c>
      <c r="D267" s="32" t="s">
        <v>1094</v>
      </c>
      <c r="E267" s="32" t="s">
        <v>273</v>
      </c>
      <c r="F267" s="32" t="s">
        <v>1110</v>
      </c>
      <c r="G267" s="32" t="s">
        <v>284</v>
      </c>
      <c r="H267" s="32">
        <v>69</v>
      </c>
      <c r="I267" s="32">
        <v>60.5</v>
      </c>
      <c r="J267" s="32">
        <v>0</v>
      </c>
      <c r="K267" s="32">
        <v>45.325</v>
      </c>
      <c r="L267" s="32" t="s">
        <v>141</v>
      </c>
      <c r="M267" s="32">
        <v>79.2</v>
      </c>
      <c r="N267" s="32">
        <f t="shared" si="26"/>
        <v>23.76</v>
      </c>
      <c r="O267" s="32">
        <f t="shared" si="23"/>
        <v>69.08500000000001</v>
      </c>
      <c r="P267" s="33">
        <v>6</v>
      </c>
      <c r="Q267" s="36">
        <v>42579</v>
      </c>
    </row>
    <row r="268" spans="1:17" ht="12.75">
      <c r="A268" s="31">
        <v>265</v>
      </c>
      <c r="B268" s="32" t="s">
        <v>272</v>
      </c>
      <c r="C268" s="32" t="s">
        <v>281</v>
      </c>
      <c r="D268" s="32" t="s">
        <v>1094</v>
      </c>
      <c r="E268" s="32" t="s">
        <v>273</v>
      </c>
      <c r="F268" s="32" t="s">
        <v>1110</v>
      </c>
      <c r="G268" s="32" t="s">
        <v>282</v>
      </c>
      <c r="H268" s="32">
        <v>76</v>
      </c>
      <c r="I268" s="32">
        <v>55</v>
      </c>
      <c r="J268" s="32">
        <v>0</v>
      </c>
      <c r="K268" s="32">
        <v>45.85</v>
      </c>
      <c r="L268" s="32" t="s">
        <v>170</v>
      </c>
      <c r="M268" s="32">
        <v>77.2</v>
      </c>
      <c r="N268" s="32">
        <f t="shared" si="26"/>
        <v>23.16</v>
      </c>
      <c r="O268" s="32">
        <f t="shared" si="23"/>
        <v>69.01</v>
      </c>
      <c r="P268" s="33">
        <v>7</v>
      </c>
      <c r="Q268" s="36">
        <v>42579</v>
      </c>
    </row>
    <row r="269" spans="1:17" ht="12.75">
      <c r="A269" s="31">
        <v>266</v>
      </c>
      <c r="B269" s="32" t="s">
        <v>272</v>
      </c>
      <c r="C269" s="32" t="s">
        <v>287</v>
      </c>
      <c r="D269" s="32" t="s">
        <v>1094</v>
      </c>
      <c r="E269" s="32" t="s">
        <v>273</v>
      </c>
      <c r="F269" s="32" t="s">
        <v>1110</v>
      </c>
      <c r="G269" s="32" t="s">
        <v>288</v>
      </c>
      <c r="H269" s="32">
        <v>66</v>
      </c>
      <c r="I269" s="32">
        <v>59.5</v>
      </c>
      <c r="J269" s="32">
        <v>0</v>
      </c>
      <c r="K269" s="32">
        <v>43.925</v>
      </c>
      <c r="L269" s="32" t="s">
        <v>179</v>
      </c>
      <c r="M269" s="32">
        <v>79.8</v>
      </c>
      <c r="N269" s="32">
        <f t="shared" si="26"/>
        <v>23.939999999999998</v>
      </c>
      <c r="O269" s="32">
        <f t="shared" si="23"/>
        <v>67.865</v>
      </c>
      <c r="P269" s="33">
        <v>8</v>
      </c>
      <c r="Q269" s="36">
        <v>42579</v>
      </c>
    </row>
    <row r="270" spans="1:17" ht="12.75">
      <c r="A270" s="31">
        <v>267</v>
      </c>
      <c r="B270" s="32" t="s">
        <v>272</v>
      </c>
      <c r="C270" s="32" t="s">
        <v>289</v>
      </c>
      <c r="D270" s="32" t="s">
        <v>1094</v>
      </c>
      <c r="E270" s="32" t="s">
        <v>273</v>
      </c>
      <c r="F270" s="32" t="s">
        <v>1110</v>
      </c>
      <c r="G270" s="32" t="s">
        <v>290</v>
      </c>
      <c r="H270" s="32">
        <v>64</v>
      </c>
      <c r="I270" s="32">
        <v>61.5</v>
      </c>
      <c r="J270" s="32">
        <v>0</v>
      </c>
      <c r="K270" s="32">
        <v>43.925</v>
      </c>
      <c r="L270" s="32" t="s">
        <v>179</v>
      </c>
      <c r="M270" s="32">
        <v>79.4</v>
      </c>
      <c r="N270" s="32">
        <f t="shared" si="26"/>
        <v>23.82</v>
      </c>
      <c r="O270" s="32">
        <f t="shared" si="23"/>
        <v>67.745</v>
      </c>
      <c r="P270" s="33">
        <v>9</v>
      </c>
      <c r="Q270" s="36">
        <v>42579</v>
      </c>
    </row>
    <row r="271" spans="1:17" ht="12.75">
      <c r="A271" s="31">
        <v>268</v>
      </c>
      <c r="B271" s="32" t="s">
        <v>1225</v>
      </c>
      <c r="C271" s="32" t="s">
        <v>1224</v>
      </c>
      <c r="D271" s="32" t="s">
        <v>1101</v>
      </c>
      <c r="E271" s="32" t="s">
        <v>1226</v>
      </c>
      <c r="F271" s="32" t="s">
        <v>1110</v>
      </c>
      <c r="G271" s="32" t="s">
        <v>1227</v>
      </c>
      <c r="H271" s="32">
        <v>78</v>
      </c>
      <c r="I271" s="32">
        <v>59</v>
      </c>
      <c r="J271" s="32">
        <v>0</v>
      </c>
      <c r="K271" s="32">
        <v>47.95</v>
      </c>
      <c r="L271" s="32" t="s">
        <v>1099</v>
      </c>
      <c r="M271" s="32">
        <v>80.2</v>
      </c>
      <c r="N271" s="32">
        <f aca="true" t="shared" si="27" ref="N271:N279">M271*0.3</f>
        <v>24.06</v>
      </c>
      <c r="O271" s="32">
        <f t="shared" si="23"/>
        <v>72.01</v>
      </c>
      <c r="P271" s="33">
        <v>1</v>
      </c>
      <c r="Q271" s="36">
        <v>42579</v>
      </c>
    </row>
    <row r="272" spans="1:17" ht="12.75">
      <c r="A272" s="31">
        <v>269</v>
      </c>
      <c r="B272" s="32" t="s">
        <v>1225</v>
      </c>
      <c r="C272" s="32" t="s">
        <v>1217</v>
      </c>
      <c r="D272" s="32" t="s">
        <v>1101</v>
      </c>
      <c r="E272" s="32" t="s">
        <v>1226</v>
      </c>
      <c r="F272" s="32" t="s">
        <v>1110</v>
      </c>
      <c r="G272" s="32" t="s">
        <v>1230</v>
      </c>
      <c r="H272" s="32">
        <v>75</v>
      </c>
      <c r="I272" s="32">
        <v>57</v>
      </c>
      <c r="J272" s="32">
        <v>0</v>
      </c>
      <c r="K272" s="32">
        <v>46.2</v>
      </c>
      <c r="L272" s="32" t="s">
        <v>1106</v>
      </c>
      <c r="M272" s="32">
        <v>85.4</v>
      </c>
      <c r="N272" s="32">
        <f t="shared" si="27"/>
        <v>25.62</v>
      </c>
      <c r="O272" s="32">
        <f t="shared" si="23"/>
        <v>71.82000000000001</v>
      </c>
      <c r="P272" s="33">
        <v>2</v>
      </c>
      <c r="Q272" s="36">
        <v>42579</v>
      </c>
    </row>
    <row r="273" spans="1:17" ht="12.75">
      <c r="A273" s="31">
        <v>270</v>
      </c>
      <c r="B273" s="32" t="s">
        <v>1225</v>
      </c>
      <c r="C273" s="32" t="s">
        <v>1228</v>
      </c>
      <c r="D273" s="32" t="s">
        <v>1094</v>
      </c>
      <c r="E273" s="32" t="s">
        <v>1226</v>
      </c>
      <c r="F273" s="32" t="s">
        <v>1110</v>
      </c>
      <c r="G273" s="32" t="s">
        <v>1229</v>
      </c>
      <c r="H273" s="32">
        <v>70</v>
      </c>
      <c r="I273" s="32">
        <v>65.5</v>
      </c>
      <c r="J273" s="32">
        <v>0</v>
      </c>
      <c r="K273" s="32">
        <v>47.425</v>
      </c>
      <c r="L273" s="32" t="s">
        <v>1103</v>
      </c>
      <c r="M273" s="32">
        <v>76.6</v>
      </c>
      <c r="N273" s="32">
        <f t="shared" si="27"/>
        <v>22.979999999999997</v>
      </c>
      <c r="O273" s="32">
        <f t="shared" si="23"/>
        <v>70.405</v>
      </c>
      <c r="P273" s="33">
        <v>3</v>
      </c>
      <c r="Q273" s="36">
        <v>42579</v>
      </c>
    </row>
    <row r="274" spans="1:17" ht="12.75">
      <c r="A274" s="31">
        <v>271</v>
      </c>
      <c r="B274" s="32" t="s">
        <v>1225</v>
      </c>
      <c r="C274" s="32" t="s">
        <v>1231</v>
      </c>
      <c r="D274" s="32" t="s">
        <v>1101</v>
      </c>
      <c r="E274" s="32" t="s">
        <v>1226</v>
      </c>
      <c r="F274" s="32" t="s">
        <v>1110</v>
      </c>
      <c r="G274" s="32" t="s">
        <v>1232</v>
      </c>
      <c r="H274" s="32">
        <v>74</v>
      </c>
      <c r="I274" s="32">
        <v>57.5</v>
      </c>
      <c r="J274" s="32">
        <v>0</v>
      </c>
      <c r="K274" s="32">
        <v>46.025</v>
      </c>
      <c r="L274" s="32" t="s">
        <v>170</v>
      </c>
      <c r="M274" s="32">
        <v>80.8</v>
      </c>
      <c r="N274" s="32">
        <f t="shared" si="27"/>
        <v>24.24</v>
      </c>
      <c r="O274" s="32">
        <f t="shared" si="23"/>
        <v>70.265</v>
      </c>
      <c r="P274" s="33">
        <v>4</v>
      </c>
      <c r="Q274" s="36">
        <v>42579</v>
      </c>
    </row>
    <row r="275" spans="1:17" ht="12.75">
      <c r="A275" s="31">
        <v>272</v>
      </c>
      <c r="B275" s="32" t="s">
        <v>1225</v>
      </c>
      <c r="C275" s="32" t="s">
        <v>1239</v>
      </c>
      <c r="D275" s="32" t="s">
        <v>1094</v>
      </c>
      <c r="E275" s="32" t="s">
        <v>1226</v>
      </c>
      <c r="F275" s="32" t="s">
        <v>1110</v>
      </c>
      <c r="G275" s="32" t="s">
        <v>1240</v>
      </c>
      <c r="H275" s="32">
        <v>61</v>
      </c>
      <c r="I275" s="32">
        <v>67</v>
      </c>
      <c r="J275" s="32">
        <v>0</v>
      </c>
      <c r="K275" s="32">
        <v>44.8</v>
      </c>
      <c r="L275" s="32" t="s">
        <v>179</v>
      </c>
      <c r="M275" s="32">
        <v>84.2</v>
      </c>
      <c r="N275" s="32">
        <f t="shared" si="27"/>
        <v>25.26</v>
      </c>
      <c r="O275" s="32">
        <f t="shared" si="23"/>
        <v>70.06</v>
      </c>
      <c r="P275" s="33">
        <v>5</v>
      </c>
      <c r="Q275" s="36">
        <v>42579</v>
      </c>
    </row>
    <row r="276" spans="1:17" ht="12.75">
      <c r="A276" s="31">
        <v>273</v>
      </c>
      <c r="B276" s="32" t="s">
        <v>1225</v>
      </c>
      <c r="C276" s="32" t="s">
        <v>1235</v>
      </c>
      <c r="D276" s="32" t="s">
        <v>1094</v>
      </c>
      <c r="E276" s="32" t="s">
        <v>1226</v>
      </c>
      <c r="F276" s="32" t="s">
        <v>1110</v>
      </c>
      <c r="G276" s="32" t="s">
        <v>1236</v>
      </c>
      <c r="H276" s="32">
        <v>71</v>
      </c>
      <c r="I276" s="32">
        <v>59</v>
      </c>
      <c r="J276" s="32">
        <v>0</v>
      </c>
      <c r="K276" s="32">
        <v>45.5</v>
      </c>
      <c r="L276" s="32" t="s">
        <v>141</v>
      </c>
      <c r="M276" s="32">
        <v>80.8</v>
      </c>
      <c r="N276" s="32">
        <f t="shared" si="27"/>
        <v>24.24</v>
      </c>
      <c r="O276" s="32">
        <f t="shared" si="23"/>
        <v>69.74</v>
      </c>
      <c r="P276" s="33">
        <v>6</v>
      </c>
      <c r="Q276" s="36">
        <v>42579</v>
      </c>
    </row>
    <row r="277" spans="1:17" ht="12.75">
      <c r="A277" s="31">
        <v>274</v>
      </c>
      <c r="B277" s="32" t="s">
        <v>1225</v>
      </c>
      <c r="C277" s="32" t="s">
        <v>1237</v>
      </c>
      <c r="D277" s="32" t="s">
        <v>1101</v>
      </c>
      <c r="E277" s="32" t="s">
        <v>1226</v>
      </c>
      <c r="F277" s="32" t="s">
        <v>1110</v>
      </c>
      <c r="G277" s="32" t="s">
        <v>1238</v>
      </c>
      <c r="H277" s="32">
        <v>67</v>
      </c>
      <c r="I277" s="32">
        <v>63</v>
      </c>
      <c r="J277" s="32">
        <v>0</v>
      </c>
      <c r="K277" s="32">
        <v>45.5</v>
      </c>
      <c r="L277" s="32" t="s">
        <v>141</v>
      </c>
      <c r="M277" s="32">
        <v>78.2</v>
      </c>
      <c r="N277" s="32">
        <f t="shared" si="27"/>
        <v>23.46</v>
      </c>
      <c r="O277" s="32">
        <f t="shared" si="23"/>
        <v>68.96000000000001</v>
      </c>
      <c r="P277" s="33">
        <v>7</v>
      </c>
      <c r="Q277" s="36">
        <v>42579</v>
      </c>
    </row>
    <row r="278" spans="1:17" ht="12.75">
      <c r="A278" s="31">
        <v>275</v>
      </c>
      <c r="B278" s="32" t="s">
        <v>1225</v>
      </c>
      <c r="C278" s="32" t="s">
        <v>1233</v>
      </c>
      <c r="D278" s="32" t="s">
        <v>1094</v>
      </c>
      <c r="E278" s="32" t="s">
        <v>1226</v>
      </c>
      <c r="F278" s="32" t="s">
        <v>1110</v>
      </c>
      <c r="G278" s="32" t="s">
        <v>1234</v>
      </c>
      <c r="H278" s="32">
        <v>75</v>
      </c>
      <c r="I278" s="32">
        <v>55.5</v>
      </c>
      <c r="J278" s="32">
        <v>0</v>
      </c>
      <c r="K278" s="32">
        <v>45.675</v>
      </c>
      <c r="L278" s="32" t="s">
        <v>138</v>
      </c>
      <c r="M278" s="32">
        <v>76.8</v>
      </c>
      <c r="N278" s="32">
        <f t="shared" si="27"/>
        <v>23.04</v>
      </c>
      <c r="O278" s="32">
        <f t="shared" si="23"/>
        <v>68.715</v>
      </c>
      <c r="P278" s="33">
        <v>8</v>
      </c>
      <c r="Q278" s="36">
        <v>42579</v>
      </c>
    </row>
    <row r="279" spans="1:17" ht="12.75">
      <c r="A279" s="31">
        <v>276</v>
      </c>
      <c r="B279" s="32" t="s">
        <v>1225</v>
      </c>
      <c r="C279" s="32" t="s">
        <v>1241</v>
      </c>
      <c r="D279" s="32" t="s">
        <v>1094</v>
      </c>
      <c r="E279" s="32" t="s">
        <v>1226</v>
      </c>
      <c r="F279" s="32" t="s">
        <v>1110</v>
      </c>
      <c r="G279" s="32" t="s">
        <v>1242</v>
      </c>
      <c r="H279" s="32">
        <v>66</v>
      </c>
      <c r="I279" s="32">
        <v>61.5</v>
      </c>
      <c r="J279" s="32">
        <v>0</v>
      </c>
      <c r="K279" s="32">
        <v>44.625</v>
      </c>
      <c r="L279" s="32" t="s">
        <v>153</v>
      </c>
      <c r="M279" s="32">
        <v>79.8</v>
      </c>
      <c r="N279" s="32">
        <f t="shared" si="27"/>
        <v>23.939999999999998</v>
      </c>
      <c r="O279" s="32">
        <f t="shared" si="23"/>
        <v>68.565</v>
      </c>
      <c r="P279" s="33">
        <v>9</v>
      </c>
      <c r="Q279" s="36">
        <v>42579</v>
      </c>
    </row>
    <row r="280" spans="1:17" ht="12.75">
      <c r="A280" s="31">
        <v>277</v>
      </c>
      <c r="B280" s="32" t="s">
        <v>312</v>
      </c>
      <c r="C280" s="32" t="s">
        <v>1273</v>
      </c>
      <c r="D280" s="32" t="s">
        <v>1101</v>
      </c>
      <c r="E280" s="32" t="s">
        <v>313</v>
      </c>
      <c r="F280" s="32" t="s">
        <v>1110</v>
      </c>
      <c r="G280" s="32" t="s">
        <v>314</v>
      </c>
      <c r="H280" s="32">
        <v>74</v>
      </c>
      <c r="I280" s="32">
        <v>69.5</v>
      </c>
      <c r="J280" s="32">
        <v>0</v>
      </c>
      <c r="K280" s="32">
        <v>50.225</v>
      </c>
      <c r="L280" s="32" t="s">
        <v>1099</v>
      </c>
      <c r="M280" s="32">
        <v>84.8</v>
      </c>
      <c r="N280" s="32">
        <f aca="true" t="shared" si="28" ref="N280:N291">M280*0.3</f>
        <v>25.439999999999998</v>
      </c>
      <c r="O280" s="32">
        <f t="shared" si="23"/>
        <v>75.66499999999999</v>
      </c>
      <c r="P280" s="33">
        <v>1</v>
      </c>
      <c r="Q280" s="36">
        <v>42579</v>
      </c>
    </row>
    <row r="281" spans="1:17" ht="12.75">
      <c r="A281" s="31">
        <v>278</v>
      </c>
      <c r="B281" s="32" t="s">
        <v>312</v>
      </c>
      <c r="C281" s="32" t="s">
        <v>315</v>
      </c>
      <c r="D281" s="32" t="s">
        <v>1094</v>
      </c>
      <c r="E281" s="32" t="s">
        <v>313</v>
      </c>
      <c r="F281" s="32" t="s">
        <v>1110</v>
      </c>
      <c r="G281" s="32" t="s">
        <v>316</v>
      </c>
      <c r="H281" s="32">
        <v>68</v>
      </c>
      <c r="I281" s="32">
        <v>72</v>
      </c>
      <c r="J281" s="32">
        <v>0</v>
      </c>
      <c r="K281" s="32">
        <v>49</v>
      </c>
      <c r="L281" s="32" t="s">
        <v>1103</v>
      </c>
      <c r="M281" s="32">
        <v>82.8</v>
      </c>
      <c r="N281" s="32">
        <f t="shared" si="28"/>
        <v>24.84</v>
      </c>
      <c r="O281" s="32">
        <f t="shared" si="23"/>
        <v>73.84</v>
      </c>
      <c r="P281" s="33">
        <v>2</v>
      </c>
      <c r="Q281" s="36">
        <v>42579</v>
      </c>
    </row>
    <row r="282" spans="1:17" ht="12.75">
      <c r="A282" s="31">
        <v>279</v>
      </c>
      <c r="B282" s="32" t="s">
        <v>312</v>
      </c>
      <c r="C282" s="32" t="s">
        <v>317</v>
      </c>
      <c r="D282" s="32" t="s">
        <v>1101</v>
      </c>
      <c r="E282" s="32" t="s">
        <v>313</v>
      </c>
      <c r="F282" s="32" t="s">
        <v>1110</v>
      </c>
      <c r="G282" s="32" t="s">
        <v>318</v>
      </c>
      <c r="H282" s="32">
        <v>79</v>
      </c>
      <c r="I282" s="32">
        <v>58.5</v>
      </c>
      <c r="J282" s="32">
        <v>0</v>
      </c>
      <c r="K282" s="32">
        <v>48.125</v>
      </c>
      <c r="L282" s="32" t="s">
        <v>1106</v>
      </c>
      <c r="M282" s="32">
        <v>81.6</v>
      </c>
      <c r="N282" s="32">
        <f t="shared" si="28"/>
        <v>24.479999999999997</v>
      </c>
      <c r="O282" s="32">
        <f t="shared" si="23"/>
        <v>72.60499999999999</v>
      </c>
      <c r="P282" s="33">
        <v>3</v>
      </c>
      <c r="Q282" s="36">
        <v>42579</v>
      </c>
    </row>
    <row r="283" spans="1:17" ht="12.75">
      <c r="A283" s="31">
        <v>280</v>
      </c>
      <c r="B283" s="32" t="s">
        <v>312</v>
      </c>
      <c r="C283" s="32" t="s">
        <v>319</v>
      </c>
      <c r="D283" s="32" t="s">
        <v>1101</v>
      </c>
      <c r="E283" s="32" t="s">
        <v>313</v>
      </c>
      <c r="F283" s="32" t="s">
        <v>1110</v>
      </c>
      <c r="G283" s="32" t="s">
        <v>320</v>
      </c>
      <c r="H283" s="32">
        <v>73</v>
      </c>
      <c r="I283" s="32">
        <v>59.5</v>
      </c>
      <c r="J283" s="32">
        <v>0</v>
      </c>
      <c r="K283" s="32">
        <v>46.375</v>
      </c>
      <c r="L283" s="32" t="s">
        <v>138</v>
      </c>
      <c r="M283" s="32">
        <v>84.4</v>
      </c>
      <c r="N283" s="32">
        <f t="shared" si="28"/>
        <v>25.32</v>
      </c>
      <c r="O283" s="32">
        <f t="shared" si="23"/>
        <v>71.695</v>
      </c>
      <c r="P283" s="33">
        <v>4</v>
      </c>
      <c r="Q283" s="36">
        <v>42579</v>
      </c>
    </row>
    <row r="284" spans="1:17" ht="12.75">
      <c r="A284" s="31">
        <v>281</v>
      </c>
      <c r="B284" s="32" t="s">
        <v>312</v>
      </c>
      <c r="C284" s="32" t="s">
        <v>321</v>
      </c>
      <c r="D284" s="32" t="s">
        <v>1101</v>
      </c>
      <c r="E284" s="32" t="s">
        <v>313</v>
      </c>
      <c r="F284" s="32" t="s">
        <v>1110</v>
      </c>
      <c r="G284" s="32" t="s">
        <v>322</v>
      </c>
      <c r="H284" s="32">
        <v>73</v>
      </c>
      <c r="I284" s="32">
        <v>59</v>
      </c>
      <c r="J284" s="32">
        <v>0</v>
      </c>
      <c r="K284" s="32">
        <v>46.2</v>
      </c>
      <c r="L284" s="32" t="s">
        <v>141</v>
      </c>
      <c r="M284" s="32">
        <v>83.2</v>
      </c>
      <c r="N284" s="32">
        <f t="shared" si="28"/>
        <v>24.96</v>
      </c>
      <c r="O284" s="32">
        <f t="shared" si="23"/>
        <v>71.16</v>
      </c>
      <c r="P284" s="33">
        <v>5</v>
      </c>
      <c r="Q284" s="36">
        <v>42579</v>
      </c>
    </row>
    <row r="285" spans="1:17" ht="12.75">
      <c r="A285" s="31">
        <v>282</v>
      </c>
      <c r="B285" s="32" t="s">
        <v>312</v>
      </c>
      <c r="C285" s="32" t="s">
        <v>327</v>
      </c>
      <c r="D285" s="32" t="s">
        <v>1101</v>
      </c>
      <c r="E285" s="32" t="s">
        <v>313</v>
      </c>
      <c r="F285" s="32" t="s">
        <v>1110</v>
      </c>
      <c r="G285" s="32" t="s">
        <v>328</v>
      </c>
      <c r="H285" s="32">
        <v>70</v>
      </c>
      <c r="I285" s="32">
        <v>59</v>
      </c>
      <c r="J285" s="32">
        <v>0</v>
      </c>
      <c r="K285" s="32">
        <v>45.15</v>
      </c>
      <c r="L285" s="32" t="s">
        <v>179</v>
      </c>
      <c r="M285" s="32">
        <v>84.8</v>
      </c>
      <c r="N285" s="32">
        <f t="shared" si="28"/>
        <v>25.439999999999998</v>
      </c>
      <c r="O285" s="32">
        <f t="shared" si="23"/>
        <v>70.59</v>
      </c>
      <c r="P285" s="33">
        <v>6</v>
      </c>
      <c r="Q285" s="36">
        <v>42579</v>
      </c>
    </row>
    <row r="286" spans="1:17" ht="12.75">
      <c r="A286" s="31">
        <v>283</v>
      </c>
      <c r="B286" s="32" t="s">
        <v>312</v>
      </c>
      <c r="C286" s="32" t="s">
        <v>329</v>
      </c>
      <c r="D286" s="32" t="s">
        <v>1094</v>
      </c>
      <c r="E286" s="32" t="s">
        <v>313</v>
      </c>
      <c r="F286" s="32" t="s">
        <v>1110</v>
      </c>
      <c r="G286" s="32" t="s">
        <v>330</v>
      </c>
      <c r="H286" s="32">
        <v>71</v>
      </c>
      <c r="I286" s="32">
        <v>57.5</v>
      </c>
      <c r="J286" s="32">
        <v>0</v>
      </c>
      <c r="K286" s="32">
        <v>44.975</v>
      </c>
      <c r="L286" s="32" t="s">
        <v>150</v>
      </c>
      <c r="M286" s="32">
        <v>84.4</v>
      </c>
      <c r="N286" s="32">
        <f t="shared" si="28"/>
        <v>25.32</v>
      </c>
      <c r="O286" s="32">
        <f t="shared" si="23"/>
        <v>70.295</v>
      </c>
      <c r="P286" s="33">
        <v>7</v>
      </c>
      <c r="Q286" s="36">
        <v>42579</v>
      </c>
    </row>
    <row r="287" spans="1:17" ht="12.75">
      <c r="A287" s="31">
        <v>284</v>
      </c>
      <c r="B287" s="32" t="s">
        <v>312</v>
      </c>
      <c r="C287" s="32" t="s">
        <v>323</v>
      </c>
      <c r="D287" s="32" t="s">
        <v>1101</v>
      </c>
      <c r="E287" s="32" t="s">
        <v>313</v>
      </c>
      <c r="F287" s="32" t="s">
        <v>1110</v>
      </c>
      <c r="G287" s="32" t="s">
        <v>324</v>
      </c>
      <c r="H287" s="32">
        <v>70</v>
      </c>
      <c r="I287" s="32">
        <v>61</v>
      </c>
      <c r="J287" s="32">
        <v>0</v>
      </c>
      <c r="K287" s="32">
        <v>45.85</v>
      </c>
      <c r="L287" s="32" t="s">
        <v>144</v>
      </c>
      <c r="M287" s="32">
        <v>81.4</v>
      </c>
      <c r="N287" s="32">
        <f t="shared" si="28"/>
        <v>24.42</v>
      </c>
      <c r="O287" s="32">
        <f t="shared" si="23"/>
        <v>70.27000000000001</v>
      </c>
      <c r="P287" s="33">
        <v>8</v>
      </c>
      <c r="Q287" s="36">
        <v>42579</v>
      </c>
    </row>
    <row r="288" spans="1:17" ht="12.75">
      <c r="A288" s="31">
        <v>285</v>
      </c>
      <c r="B288" s="32" t="s">
        <v>312</v>
      </c>
      <c r="C288" s="32" t="s">
        <v>325</v>
      </c>
      <c r="D288" s="32" t="s">
        <v>1101</v>
      </c>
      <c r="E288" s="32" t="s">
        <v>313</v>
      </c>
      <c r="F288" s="32" t="s">
        <v>1110</v>
      </c>
      <c r="G288" s="32" t="s">
        <v>326</v>
      </c>
      <c r="H288" s="32">
        <v>77</v>
      </c>
      <c r="I288" s="32">
        <v>53</v>
      </c>
      <c r="J288" s="32">
        <v>0</v>
      </c>
      <c r="K288" s="32">
        <v>45.5</v>
      </c>
      <c r="L288" s="32" t="s">
        <v>147</v>
      </c>
      <c r="M288" s="32">
        <v>82</v>
      </c>
      <c r="N288" s="32">
        <f t="shared" si="28"/>
        <v>24.599999999999998</v>
      </c>
      <c r="O288" s="32">
        <f t="shared" si="23"/>
        <v>70.1</v>
      </c>
      <c r="P288" s="33">
        <v>9</v>
      </c>
      <c r="Q288" s="36">
        <v>42579</v>
      </c>
    </row>
    <row r="289" spans="1:17" ht="12.75">
      <c r="A289" s="31">
        <v>286</v>
      </c>
      <c r="B289" s="32" t="s">
        <v>312</v>
      </c>
      <c r="C289" s="32" t="s">
        <v>335</v>
      </c>
      <c r="D289" s="32" t="s">
        <v>1101</v>
      </c>
      <c r="E289" s="32" t="s">
        <v>313</v>
      </c>
      <c r="F289" s="32" t="s">
        <v>1110</v>
      </c>
      <c r="G289" s="32" t="s">
        <v>336</v>
      </c>
      <c r="H289" s="32">
        <v>66</v>
      </c>
      <c r="I289" s="32">
        <v>60.5</v>
      </c>
      <c r="J289" s="32">
        <v>0</v>
      </c>
      <c r="K289" s="32">
        <v>44.275</v>
      </c>
      <c r="L289" s="32" t="s">
        <v>1127</v>
      </c>
      <c r="M289" s="32">
        <v>83.4</v>
      </c>
      <c r="N289" s="32">
        <f t="shared" si="28"/>
        <v>25.02</v>
      </c>
      <c r="O289" s="32">
        <f t="shared" si="23"/>
        <v>69.295</v>
      </c>
      <c r="P289" s="33">
        <v>10</v>
      </c>
      <c r="Q289" s="36">
        <v>42579</v>
      </c>
    </row>
    <row r="290" spans="1:17" ht="12.75">
      <c r="A290" s="31">
        <v>287</v>
      </c>
      <c r="B290" s="32" t="s">
        <v>312</v>
      </c>
      <c r="C290" s="32" t="s">
        <v>333</v>
      </c>
      <c r="D290" s="32" t="s">
        <v>1101</v>
      </c>
      <c r="E290" s="32" t="s">
        <v>313</v>
      </c>
      <c r="F290" s="32" t="s">
        <v>1110</v>
      </c>
      <c r="G290" s="32" t="s">
        <v>334</v>
      </c>
      <c r="H290" s="32">
        <v>71</v>
      </c>
      <c r="I290" s="32">
        <v>55.5</v>
      </c>
      <c r="J290" s="32">
        <v>0</v>
      </c>
      <c r="K290" s="32">
        <v>44.275</v>
      </c>
      <c r="L290" s="32" t="s">
        <v>1127</v>
      </c>
      <c r="M290" s="32">
        <v>82.6</v>
      </c>
      <c r="N290" s="32">
        <f t="shared" si="28"/>
        <v>24.779999999999998</v>
      </c>
      <c r="O290" s="32">
        <f t="shared" si="23"/>
        <v>69.05499999999999</v>
      </c>
      <c r="P290" s="33">
        <v>11</v>
      </c>
      <c r="Q290" s="36">
        <v>42579</v>
      </c>
    </row>
    <row r="291" spans="1:17" ht="12.75">
      <c r="A291" s="31">
        <v>288</v>
      </c>
      <c r="B291" s="32" t="s">
        <v>312</v>
      </c>
      <c r="C291" s="32" t="s">
        <v>331</v>
      </c>
      <c r="D291" s="32" t="s">
        <v>1101</v>
      </c>
      <c r="E291" s="32" t="s">
        <v>313</v>
      </c>
      <c r="F291" s="32" t="s">
        <v>1110</v>
      </c>
      <c r="G291" s="32" t="s">
        <v>332</v>
      </c>
      <c r="H291" s="32">
        <v>66</v>
      </c>
      <c r="I291" s="32">
        <v>61.5</v>
      </c>
      <c r="J291" s="32">
        <v>0</v>
      </c>
      <c r="K291" s="32">
        <v>44.625</v>
      </c>
      <c r="L291" s="32" t="s">
        <v>156</v>
      </c>
      <c r="M291" s="32">
        <v>81.4</v>
      </c>
      <c r="N291" s="32">
        <f t="shared" si="28"/>
        <v>24.42</v>
      </c>
      <c r="O291" s="32">
        <f t="shared" si="23"/>
        <v>69.045</v>
      </c>
      <c r="P291" s="33">
        <v>12</v>
      </c>
      <c r="Q291" s="36">
        <v>42579</v>
      </c>
    </row>
    <row r="292" spans="1:17" ht="12.75">
      <c r="A292" s="31">
        <v>289</v>
      </c>
      <c r="B292" s="32" t="s">
        <v>344</v>
      </c>
      <c r="C292" s="32" t="s">
        <v>351</v>
      </c>
      <c r="D292" s="32" t="s">
        <v>1094</v>
      </c>
      <c r="E292" s="32" t="s">
        <v>345</v>
      </c>
      <c r="F292" s="32" t="s">
        <v>1153</v>
      </c>
      <c r="G292" s="32" t="s">
        <v>352</v>
      </c>
      <c r="H292" s="32">
        <v>66</v>
      </c>
      <c r="I292" s="32">
        <v>64.5</v>
      </c>
      <c r="J292" s="32">
        <v>0</v>
      </c>
      <c r="K292" s="32">
        <v>45.675</v>
      </c>
      <c r="L292" s="32" t="s">
        <v>1106</v>
      </c>
      <c r="M292" s="32">
        <v>85.2</v>
      </c>
      <c r="N292" s="32">
        <f aca="true" t="shared" si="29" ref="N292:N302">M292*0.3</f>
        <v>25.56</v>
      </c>
      <c r="O292" s="32">
        <f t="shared" si="23"/>
        <v>71.235</v>
      </c>
      <c r="P292" s="33">
        <v>1</v>
      </c>
      <c r="Q292" s="36">
        <v>42579</v>
      </c>
    </row>
    <row r="293" spans="1:17" ht="12.75">
      <c r="A293" s="31">
        <v>290</v>
      </c>
      <c r="B293" s="32" t="s">
        <v>344</v>
      </c>
      <c r="C293" s="32" t="s">
        <v>349</v>
      </c>
      <c r="D293" s="32" t="s">
        <v>1101</v>
      </c>
      <c r="E293" s="32" t="s">
        <v>345</v>
      </c>
      <c r="F293" s="32" t="s">
        <v>1153</v>
      </c>
      <c r="G293" s="32" t="s">
        <v>350</v>
      </c>
      <c r="H293" s="32">
        <v>71</v>
      </c>
      <c r="I293" s="32">
        <v>59.5</v>
      </c>
      <c r="J293" s="32">
        <v>0</v>
      </c>
      <c r="K293" s="32">
        <v>45.675</v>
      </c>
      <c r="L293" s="32" t="s">
        <v>1106</v>
      </c>
      <c r="M293" s="32">
        <v>78.2</v>
      </c>
      <c r="N293" s="32">
        <f t="shared" si="29"/>
        <v>23.46</v>
      </c>
      <c r="O293" s="32">
        <f t="shared" si="23"/>
        <v>69.13499999999999</v>
      </c>
      <c r="P293" s="33">
        <v>2</v>
      </c>
      <c r="Q293" s="36">
        <v>42579</v>
      </c>
    </row>
    <row r="294" spans="1:17" ht="12.75">
      <c r="A294" s="31">
        <v>291</v>
      </c>
      <c r="B294" s="32" t="s">
        <v>344</v>
      </c>
      <c r="C294" s="32" t="s">
        <v>347</v>
      </c>
      <c r="D294" s="32" t="s">
        <v>1101</v>
      </c>
      <c r="E294" s="32" t="s">
        <v>345</v>
      </c>
      <c r="F294" s="32" t="s">
        <v>1153</v>
      </c>
      <c r="G294" s="32" t="s">
        <v>348</v>
      </c>
      <c r="H294" s="32">
        <v>69</v>
      </c>
      <c r="I294" s="32">
        <v>62</v>
      </c>
      <c r="J294" s="32">
        <v>0</v>
      </c>
      <c r="K294" s="32">
        <v>45.85</v>
      </c>
      <c r="L294" s="32" t="s">
        <v>1103</v>
      </c>
      <c r="M294" s="32">
        <v>76.4</v>
      </c>
      <c r="N294" s="32">
        <f t="shared" si="29"/>
        <v>22.92</v>
      </c>
      <c r="O294" s="32">
        <f t="shared" si="23"/>
        <v>68.77000000000001</v>
      </c>
      <c r="P294" s="33">
        <v>3</v>
      </c>
      <c r="Q294" s="36">
        <v>42579</v>
      </c>
    </row>
    <row r="295" spans="1:17" ht="12.75">
      <c r="A295" s="31">
        <v>292</v>
      </c>
      <c r="B295" s="32" t="s">
        <v>344</v>
      </c>
      <c r="C295" s="32" t="s">
        <v>353</v>
      </c>
      <c r="D295" s="32" t="s">
        <v>1094</v>
      </c>
      <c r="E295" s="32" t="s">
        <v>345</v>
      </c>
      <c r="F295" s="32" t="s">
        <v>1153</v>
      </c>
      <c r="G295" s="32" t="s">
        <v>354</v>
      </c>
      <c r="H295" s="32">
        <v>66</v>
      </c>
      <c r="I295" s="32">
        <v>60</v>
      </c>
      <c r="J295" s="32">
        <v>0</v>
      </c>
      <c r="K295" s="32">
        <v>44.1</v>
      </c>
      <c r="L295" s="32" t="s">
        <v>144</v>
      </c>
      <c r="M295" s="32">
        <v>82</v>
      </c>
      <c r="N295" s="32">
        <f t="shared" si="29"/>
        <v>24.599999999999998</v>
      </c>
      <c r="O295" s="32">
        <f t="shared" si="23"/>
        <v>68.7</v>
      </c>
      <c r="P295" s="33">
        <v>4</v>
      </c>
      <c r="Q295" s="36">
        <v>42579</v>
      </c>
    </row>
    <row r="296" spans="1:17" ht="12.75">
      <c r="A296" s="31">
        <v>293</v>
      </c>
      <c r="B296" s="32" t="s">
        <v>344</v>
      </c>
      <c r="C296" s="32" t="s">
        <v>343</v>
      </c>
      <c r="D296" s="32" t="s">
        <v>1101</v>
      </c>
      <c r="E296" s="32" t="s">
        <v>345</v>
      </c>
      <c r="F296" s="32" t="s">
        <v>1153</v>
      </c>
      <c r="G296" s="32" t="s">
        <v>346</v>
      </c>
      <c r="H296" s="32">
        <v>70</v>
      </c>
      <c r="I296" s="32">
        <v>61.5</v>
      </c>
      <c r="J296" s="32">
        <v>0</v>
      </c>
      <c r="K296" s="32">
        <v>46.025</v>
      </c>
      <c r="L296" s="32" t="s">
        <v>1099</v>
      </c>
      <c r="M296" s="32">
        <v>75.2</v>
      </c>
      <c r="N296" s="32">
        <f t="shared" si="29"/>
        <v>22.56</v>
      </c>
      <c r="O296" s="32">
        <f aca="true" t="shared" si="30" ref="O296:O359">K296+N296</f>
        <v>68.585</v>
      </c>
      <c r="P296" s="33">
        <v>5</v>
      </c>
      <c r="Q296" s="36">
        <v>42579</v>
      </c>
    </row>
    <row r="297" spans="1:17" ht="12.75">
      <c r="A297" s="31">
        <v>294</v>
      </c>
      <c r="B297" s="32" t="s">
        <v>344</v>
      </c>
      <c r="C297" s="32" t="s">
        <v>355</v>
      </c>
      <c r="D297" s="32" t="s">
        <v>1101</v>
      </c>
      <c r="E297" s="32" t="s">
        <v>345</v>
      </c>
      <c r="F297" s="32" t="s">
        <v>1153</v>
      </c>
      <c r="G297" s="32" t="s">
        <v>356</v>
      </c>
      <c r="H297" s="32">
        <v>70</v>
      </c>
      <c r="I297" s="32">
        <v>54</v>
      </c>
      <c r="J297" s="32">
        <v>0</v>
      </c>
      <c r="K297" s="32">
        <v>43.4</v>
      </c>
      <c r="L297" s="32" t="s">
        <v>179</v>
      </c>
      <c r="M297" s="32">
        <v>82.2</v>
      </c>
      <c r="N297" s="32">
        <f t="shared" si="29"/>
        <v>24.66</v>
      </c>
      <c r="O297" s="32">
        <f t="shared" si="30"/>
        <v>68.06</v>
      </c>
      <c r="P297" s="33">
        <v>6</v>
      </c>
      <c r="Q297" s="36">
        <v>42579</v>
      </c>
    </row>
    <row r="298" spans="1:17" ht="12.75">
      <c r="A298" s="31">
        <v>295</v>
      </c>
      <c r="B298" s="32" t="s">
        <v>363</v>
      </c>
      <c r="C298" s="32" t="s">
        <v>362</v>
      </c>
      <c r="D298" s="32" t="s">
        <v>1094</v>
      </c>
      <c r="E298" s="32" t="s">
        <v>364</v>
      </c>
      <c r="F298" s="32" t="s">
        <v>229</v>
      </c>
      <c r="G298" s="32" t="s">
        <v>365</v>
      </c>
      <c r="H298" s="32">
        <v>60</v>
      </c>
      <c r="I298" s="32">
        <v>66</v>
      </c>
      <c r="J298" s="32">
        <v>0</v>
      </c>
      <c r="K298" s="32">
        <v>44.1</v>
      </c>
      <c r="L298" s="32" t="s">
        <v>1099</v>
      </c>
      <c r="M298" s="32">
        <v>82.2</v>
      </c>
      <c r="N298" s="32">
        <f t="shared" si="29"/>
        <v>24.66</v>
      </c>
      <c r="O298" s="32">
        <f t="shared" si="30"/>
        <v>68.76</v>
      </c>
      <c r="P298" s="33">
        <v>1</v>
      </c>
      <c r="Q298" s="36">
        <v>42579</v>
      </c>
    </row>
    <row r="299" spans="1:17" ht="12.75">
      <c r="A299" s="31">
        <v>296</v>
      </c>
      <c r="B299" s="32" t="s">
        <v>363</v>
      </c>
      <c r="C299" s="32" t="s">
        <v>366</v>
      </c>
      <c r="D299" s="32" t="s">
        <v>1094</v>
      </c>
      <c r="E299" s="32" t="s">
        <v>364</v>
      </c>
      <c r="F299" s="32" t="s">
        <v>229</v>
      </c>
      <c r="G299" s="32" t="s">
        <v>367</v>
      </c>
      <c r="H299" s="32">
        <v>60</v>
      </c>
      <c r="I299" s="32">
        <v>65.5</v>
      </c>
      <c r="J299" s="32">
        <v>0</v>
      </c>
      <c r="K299" s="32">
        <v>43.925</v>
      </c>
      <c r="L299" s="32" t="s">
        <v>1103</v>
      </c>
      <c r="M299" s="32">
        <v>76.2</v>
      </c>
      <c r="N299" s="32">
        <f t="shared" si="29"/>
        <v>22.86</v>
      </c>
      <c r="O299" s="32">
        <f t="shared" si="30"/>
        <v>66.785</v>
      </c>
      <c r="P299" s="33">
        <v>2</v>
      </c>
      <c r="Q299" s="36">
        <v>42579</v>
      </c>
    </row>
    <row r="300" spans="1:17" ht="12.75">
      <c r="A300" s="31">
        <v>297</v>
      </c>
      <c r="B300" s="32" t="s">
        <v>369</v>
      </c>
      <c r="C300" s="32" t="s">
        <v>372</v>
      </c>
      <c r="D300" s="32" t="s">
        <v>1101</v>
      </c>
      <c r="E300" s="32" t="s">
        <v>370</v>
      </c>
      <c r="F300" s="32" t="s">
        <v>1146</v>
      </c>
      <c r="G300" s="32" t="s">
        <v>373</v>
      </c>
      <c r="H300" s="32">
        <v>82</v>
      </c>
      <c r="I300" s="32">
        <v>56.5</v>
      </c>
      <c r="J300" s="32">
        <v>0</v>
      </c>
      <c r="K300" s="32">
        <v>48.475</v>
      </c>
      <c r="L300" s="32" t="s">
        <v>1103</v>
      </c>
      <c r="M300" s="32">
        <v>82.6</v>
      </c>
      <c r="N300" s="32">
        <f t="shared" si="29"/>
        <v>24.779999999999998</v>
      </c>
      <c r="O300" s="32">
        <f t="shared" si="30"/>
        <v>73.255</v>
      </c>
      <c r="P300" s="33">
        <v>1</v>
      </c>
      <c r="Q300" s="36">
        <v>42579</v>
      </c>
    </row>
    <row r="301" spans="1:17" ht="12.75">
      <c r="A301" s="31">
        <v>298</v>
      </c>
      <c r="B301" s="32" t="s">
        <v>369</v>
      </c>
      <c r="C301" s="32" t="s">
        <v>368</v>
      </c>
      <c r="D301" s="32" t="s">
        <v>1101</v>
      </c>
      <c r="E301" s="32" t="s">
        <v>370</v>
      </c>
      <c r="F301" s="32" t="s">
        <v>1146</v>
      </c>
      <c r="G301" s="32" t="s">
        <v>371</v>
      </c>
      <c r="H301" s="32">
        <v>76</v>
      </c>
      <c r="I301" s="32">
        <v>63.5</v>
      </c>
      <c r="J301" s="32">
        <v>0</v>
      </c>
      <c r="K301" s="32">
        <v>48.825</v>
      </c>
      <c r="L301" s="32" t="s">
        <v>1099</v>
      </c>
      <c r="M301" s="32">
        <v>78.4</v>
      </c>
      <c r="N301" s="32">
        <f t="shared" si="29"/>
        <v>23.52</v>
      </c>
      <c r="O301" s="32">
        <f t="shared" si="30"/>
        <v>72.345</v>
      </c>
      <c r="P301" s="33">
        <v>2</v>
      </c>
      <c r="Q301" s="36">
        <v>42579</v>
      </c>
    </row>
    <row r="302" spans="1:17" ht="12.75">
      <c r="A302" s="31">
        <v>299</v>
      </c>
      <c r="B302" s="32" t="s">
        <v>376</v>
      </c>
      <c r="C302" s="32" t="s">
        <v>375</v>
      </c>
      <c r="D302" s="32" t="s">
        <v>1094</v>
      </c>
      <c r="E302" s="32" t="s">
        <v>377</v>
      </c>
      <c r="F302" s="32" t="s">
        <v>229</v>
      </c>
      <c r="G302" s="32" t="s">
        <v>378</v>
      </c>
      <c r="H302" s="32">
        <v>62</v>
      </c>
      <c r="I302" s="32">
        <v>61.5</v>
      </c>
      <c r="J302" s="32">
        <v>0</v>
      </c>
      <c r="K302" s="32">
        <v>43.225</v>
      </c>
      <c r="L302" s="32" t="s">
        <v>1099</v>
      </c>
      <c r="M302" s="32">
        <v>80</v>
      </c>
      <c r="N302" s="32">
        <f t="shared" si="29"/>
        <v>24</v>
      </c>
      <c r="O302" s="32">
        <f t="shared" si="30"/>
        <v>67.225</v>
      </c>
      <c r="P302" s="33">
        <v>1</v>
      </c>
      <c r="Q302" s="36">
        <v>42579</v>
      </c>
    </row>
    <row r="303" spans="1:17" ht="12.75">
      <c r="A303" s="31">
        <v>300</v>
      </c>
      <c r="B303" s="32" t="s">
        <v>381</v>
      </c>
      <c r="C303" s="32" t="s">
        <v>384</v>
      </c>
      <c r="D303" s="32" t="s">
        <v>1094</v>
      </c>
      <c r="E303" s="32" t="s">
        <v>382</v>
      </c>
      <c r="F303" s="32" t="s">
        <v>383</v>
      </c>
      <c r="G303" s="32" t="s">
        <v>385</v>
      </c>
      <c r="H303" s="32">
        <v>57</v>
      </c>
      <c r="I303" s="32">
        <v>58</v>
      </c>
      <c r="J303" s="32">
        <v>0</v>
      </c>
      <c r="K303" s="32">
        <v>40.25</v>
      </c>
      <c r="L303" s="32" t="s">
        <v>1103</v>
      </c>
      <c r="M303" s="32">
        <v>86.4</v>
      </c>
      <c r="N303" s="32">
        <f aca="true" t="shared" si="31" ref="N303:N308">M303*0.3</f>
        <v>25.92</v>
      </c>
      <c r="O303" s="32">
        <f t="shared" si="30"/>
        <v>66.17</v>
      </c>
      <c r="P303" s="33">
        <v>1</v>
      </c>
      <c r="Q303" s="36">
        <v>42579</v>
      </c>
    </row>
    <row r="304" spans="1:17" ht="12.75">
      <c r="A304" s="31">
        <v>301</v>
      </c>
      <c r="B304" s="32" t="s">
        <v>387</v>
      </c>
      <c r="C304" s="32" t="s">
        <v>386</v>
      </c>
      <c r="D304" s="32" t="s">
        <v>1094</v>
      </c>
      <c r="E304" s="32" t="s">
        <v>388</v>
      </c>
      <c r="F304" s="32" t="s">
        <v>389</v>
      </c>
      <c r="G304" s="32" t="s">
        <v>390</v>
      </c>
      <c r="H304" s="32">
        <v>71</v>
      </c>
      <c r="I304" s="32">
        <v>60</v>
      </c>
      <c r="J304" s="32">
        <v>0</v>
      </c>
      <c r="K304" s="32">
        <v>45.85</v>
      </c>
      <c r="L304" s="32" t="s">
        <v>1099</v>
      </c>
      <c r="M304" s="32">
        <v>75.4</v>
      </c>
      <c r="N304" s="32">
        <f t="shared" si="31"/>
        <v>22.62</v>
      </c>
      <c r="O304" s="32">
        <f t="shared" si="30"/>
        <v>68.47</v>
      </c>
      <c r="P304" s="33">
        <v>1</v>
      </c>
      <c r="Q304" s="36">
        <v>42579</v>
      </c>
    </row>
    <row r="305" spans="1:17" ht="12.75">
      <c r="A305" s="31">
        <v>302</v>
      </c>
      <c r="B305" s="32" t="s">
        <v>391</v>
      </c>
      <c r="C305" s="32" t="s">
        <v>393</v>
      </c>
      <c r="D305" s="32" t="s">
        <v>1094</v>
      </c>
      <c r="E305" s="32" t="s">
        <v>392</v>
      </c>
      <c r="F305" s="32" t="s">
        <v>1146</v>
      </c>
      <c r="G305" s="32" t="s">
        <v>394</v>
      </c>
      <c r="H305" s="32">
        <v>63</v>
      </c>
      <c r="I305" s="32">
        <v>58.5</v>
      </c>
      <c r="J305" s="32">
        <v>0</v>
      </c>
      <c r="K305" s="32">
        <v>42.525</v>
      </c>
      <c r="L305" s="32" t="s">
        <v>1106</v>
      </c>
      <c r="M305" s="32">
        <v>87.4</v>
      </c>
      <c r="N305" s="32">
        <f t="shared" si="31"/>
        <v>26.220000000000002</v>
      </c>
      <c r="O305" s="32">
        <f t="shared" si="30"/>
        <v>68.745</v>
      </c>
      <c r="P305" s="33">
        <v>1</v>
      </c>
      <c r="Q305" s="36">
        <v>42579</v>
      </c>
    </row>
    <row r="306" spans="1:17" ht="12.75">
      <c r="A306" s="31">
        <v>303</v>
      </c>
      <c r="B306" s="32" t="s">
        <v>396</v>
      </c>
      <c r="C306" s="32" t="s">
        <v>395</v>
      </c>
      <c r="D306" s="32" t="s">
        <v>1094</v>
      </c>
      <c r="E306" s="32" t="s">
        <v>397</v>
      </c>
      <c r="F306" s="32" t="s">
        <v>398</v>
      </c>
      <c r="G306" s="32" t="s">
        <v>399</v>
      </c>
      <c r="H306" s="32">
        <v>73</v>
      </c>
      <c r="I306" s="32">
        <v>66</v>
      </c>
      <c r="J306" s="32">
        <v>0</v>
      </c>
      <c r="K306" s="32">
        <v>48.65</v>
      </c>
      <c r="L306" s="32" t="s">
        <v>1099</v>
      </c>
      <c r="M306" s="32">
        <v>82.6</v>
      </c>
      <c r="N306" s="32">
        <f t="shared" si="31"/>
        <v>24.779999999999998</v>
      </c>
      <c r="O306" s="32">
        <f t="shared" si="30"/>
        <v>73.42999999999999</v>
      </c>
      <c r="P306" s="33">
        <v>1</v>
      </c>
      <c r="Q306" s="36">
        <v>42579</v>
      </c>
    </row>
    <row r="307" spans="1:17" ht="12.75">
      <c r="A307" s="31">
        <v>304</v>
      </c>
      <c r="B307" s="32" t="s">
        <v>396</v>
      </c>
      <c r="C307" s="32" t="s">
        <v>402</v>
      </c>
      <c r="D307" s="32" t="s">
        <v>1101</v>
      </c>
      <c r="E307" s="32" t="s">
        <v>397</v>
      </c>
      <c r="F307" s="32" t="s">
        <v>398</v>
      </c>
      <c r="G307" s="32" t="s">
        <v>403</v>
      </c>
      <c r="H307" s="32">
        <v>68</v>
      </c>
      <c r="I307" s="32">
        <v>65</v>
      </c>
      <c r="J307" s="32">
        <v>0</v>
      </c>
      <c r="K307" s="32">
        <v>46.55</v>
      </c>
      <c r="L307" s="32" t="s">
        <v>138</v>
      </c>
      <c r="M307" s="32">
        <v>82.6</v>
      </c>
      <c r="N307" s="32">
        <f t="shared" si="31"/>
        <v>24.779999999999998</v>
      </c>
      <c r="O307" s="32">
        <f t="shared" si="30"/>
        <v>71.33</v>
      </c>
      <c r="P307" s="33">
        <v>2</v>
      </c>
      <c r="Q307" s="36">
        <v>42579</v>
      </c>
    </row>
    <row r="308" spans="1:17" ht="12.75">
      <c r="A308" s="31">
        <v>305</v>
      </c>
      <c r="B308" s="32" t="s">
        <v>396</v>
      </c>
      <c r="C308" s="32" t="s">
        <v>400</v>
      </c>
      <c r="D308" s="32" t="s">
        <v>1101</v>
      </c>
      <c r="E308" s="32" t="s">
        <v>397</v>
      </c>
      <c r="F308" s="32" t="s">
        <v>398</v>
      </c>
      <c r="G308" s="32" t="s">
        <v>401</v>
      </c>
      <c r="H308" s="32">
        <v>77</v>
      </c>
      <c r="I308" s="32">
        <v>61.5</v>
      </c>
      <c r="J308" s="32">
        <v>0</v>
      </c>
      <c r="K308" s="32">
        <v>48.475</v>
      </c>
      <c r="L308" s="32" t="s">
        <v>1103</v>
      </c>
      <c r="M308" s="32">
        <v>75.4</v>
      </c>
      <c r="N308" s="32">
        <f t="shared" si="31"/>
        <v>22.62</v>
      </c>
      <c r="O308" s="32">
        <f t="shared" si="30"/>
        <v>71.095</v>
      </c>
      <c r="P308" s="33">
        <v>3</v>
      </c>
      <c r="Q308" s="36">
        <v>42579</v>
      </c>
    </row>
    <row r="309" spans="1:17" ht="12.75">
      <c r="A309" s="31">
        <v>306</v>
      </c>
      <c r="B309" s="32" t="s">
        <v>405</v>
      </c>
      <c r="C309" s="32" t="s">
        <v>404</v>
      </c>
      <c r="D309" s="32" t="s">
        <v>1094</v>
      </c>
      <c r="E309" s="32" t="s">
        <v>406</v>
      </c>
      <c r="F309" s="32" t="s">
        <v>1160</v>
      </c>
      <c r="G309" s="32" t="s">
        <v>407</v>
      </c>
      <c r="H309" s="32">
        <v>83</v>
      </c>
      <c r="I309" s="32">
        <v>64.5</v>
      </c>
      <c r="J309" s="32">
        <v>0</v>
      </c>
      <c r="K309" s="32">
        <v>51.625</v>
      </c>
      <c r="L309" s="32" t="s">
        <v>1099</v>
      </c>
      <c r="M309" s="32">
        <v>83</v>
      </c>
      <c r="N309" s="32">
        <f aca="true" t="shared" si="32" ref="N309:N320">M309*0.3</f>
        <v>24.9</v>
      </c>
      <c r="O309" s="32">
        <f t="shared" si="30"/>
        <v>76.525</v>
      </c>
      <c r="P309" s="33">
        <v>1</v>
      </c>
      <c r="Q309" s="36">
        <v>42579</v>
      </c>
    </row>
    <row r="310" spans="1:17" ht="12.75">
      <c r="A310" s="31">
        <v>307</v>
      </c>
      <c r="B310" s="32" t="s">
        <v>405</v>
      </c>
      <c r="C310" s="32" t="s">
        <v>413</v>
      </c>
      <c r="D310" s="32" t="s">
        <v>1094</v>
      </c>
      <c r="E310" s="32" t="s">
        <v>406</v>
      </c>
      <c r="F310" s="32" t="s">
        <v>1160</v>
      </c>
      <c r="G310" s="32" t="s">
        <v>414</v>
      </c>
      <c r="H310" s="32">
        <v>75</v>
      </c>
      <c r="I310" s="32">
        <v>59</v>
      </c>
      <c r="J310" s="32">
        <v>0</v>
      </c>
      <c r="K310" s="32">
        <v>46.9</v>
      </c>
      <c r="L310" s="32" t="s">
        <v>150</v>
      </c>
      <c r="M310" s="32">
        <v>87.6</v>
      </c>
      <c r="N310" s="32">
        <f t="shared" si="32"/>
        <v>26.279999999999998</v>
      </c>
      <c r="O310" s="32">
        <f t="shared" si="30"/>
        <v>73.17999999999999</v>
      </c>
      <c r="P310" s="33">
        <v>2</v>
      </c>
      <c r="Q310" s="36">
        <v>42579</v>
      </c>
    </row>
    <row r="311" spans="1:17" ht="12.75">
      <c r="A311" s="31">
        <v>308</v>
      </c>
      <c r="B311" s="32" t="s">
        <v>405</v>
      </c>
      <c r="C311" s="32" t="s">
        <v>408</v>
      </c>
      <c r="D311" s="32" t="s">
        <v>1101</v>
      </c>
      <c r="E311" s="32" t="s">
        <v>406</v>
      </c>
      <c r="F311" s="32" t="s">
        <v>1160</v>
      </c>
      <c r="G311" s="32" t="s">
        <v>409</v>
      </c>
      <c r="H311" s="32">
        <v>84</v>
      </c>
      <c r="I311" s="32">
        <v>54.5</v>
      </c>
      <c r="J311" s="32">
        <v>0</v>
      </c>
      <c r="K311" s="32">
        <v>48.475</v>
      </c>
      <c r="L311" s="32" t="s">
        <v>1103</v>
      </c>
      <c r="M311" s="32">
        <v>80.5</v>
      </c>
      <c r="N311" s="32">
        <f t="shared" si="32"/>
        <v>24.15</v>
      </c>
      <c r="O311" s="32">
        <f t="shared" si="30"/>
        <v>72.625</v>
      </c>
      <c r="P311" s="33">
        <v>3</v>
      </c>
      <c r="Q311" s="36">
        <v>42579</v>
      </c>
    </row>
    <row r="312" spans="1:17" ht="12.75">
      <c r="A312" s="31">
        <v>309</v>
      </c>
      <c r="B312" s="32" t="s">
        <v>405</v>
      </c>
      <c r="C312" s="32" t="s">
        <v>374</v>
      </c>
      <c r="D312" s="32" t="s">
        <v>1094</v>
      </c>
      <c r="E312" s="32" t="s">
        <v>406</v>
      </c>
      <c r="F312" s="32" t="s">
        <v>1160</v>
      </c>
      <c r="G312" s="32" t="s">
        <v>412</v>
      </c>
      <c r="H312" s="32">
        <v>75</v>
      </c>
      <c r="I312" s="32">
        <v>60.5</v>
      </c>
      <c r="J312" s="32">
        <v>0</v>
      </c>
      <c r="K312" s="32">
        <v>47.425</v>
      </c>
      <c r="L312" s="32" t="s">
        <v>144</v>
      </c>
      <c r="M312" s="32">
        <v>82.2</v>
      </c>
      <c r="N312" s="32">
        <f t="shared" si="32"/>
        <v>24.66</v>
      </c>
      <c r="O312" s="32">
        <f t="shared" si="30"/>
        <v>72.085</v>
      </c>
      <c r="P312" s="33">
        <v>4</v>
      </c>
      <c r="Q312" s="36">
        <v>42579</v>
      </c>
    </row>
    <row r="313" spans="1:17" ht="12.75">
      <c r="A313" s="31">
        <v>310</v>
      </c>
      <c r="B313" s="32" t="s">
        <v>405</v>
      </c>
      <c r="C313" s="32" t="s">
        <v>410</v>
      </c>
      <c r="D313" s="32" t="s">
        <v>1094</v>
      </c>
      <c r="E313" s="32" t="s">
        <v>406</v>
      </c>
      <c r="F313" s="32" t="s">
        <v>1160</v>
      </c>
      <c r="G313" s="32" t="s">
        <v>411</v>
      </c>
      <c r="H313" s="32">
        <v>70</v>
      </c>
      <c r="I313" s="32">
        <v>66</v>
      </c>
      <c r="J313" s="32">
        <v>0</v>
      </c>
      <c r="K313" s="32">
        <v>47.6</v>
      </c>
      <c r="L313" s="32" t="s">
        <v>170</v>
      </c>
      <c r="M313" s="32">
        <v>81.4</v>
      </c>
      <c r="N313" s="32">
        <f t="shared" si="32"/>
        <v>24.42</v>
      </c>
      <c r="O313" s="32">
        <f t="shared" si="30"/>
        <v>72.02000000000001</v>
      </c>
      <c r="P313" s="33">
        <v>5</v>
      </c>
      <c r="Q313" s="36">
        <v>42579</v>
      </c>
    </row>
    <row r="314" spans="1:17" ht="12.75">
      <c r="A314" s="31">
        <v>311</v>
      </c>
      <c r="B314" s="32" t="s">
        <v>663</v>
      </c>
      <c r="C314" s="32" t="s">
        <v>666</v>
      </c>
      <c r="D314" s="32" t="s">
        <v>1094</v>
      </c>
      <c r="E314" s="32" t="s">
        <v>664</v>
      </c>
      <c r="F314" s="32" t="s">
        <v>1160</v>
      </c>
      <c r="G314" s="32" t="s">
        <v>667</v>
      </c>
      <c r="H314" s="32">
        <v>77</v>
      </c>
      <c r="I314" s="32">
        <v>52.5</v>
      </c>
      <c r="J314" s="32">
        <v>0</v>
      </c>
      <c r="K314" s="32">
        <v>45.325</v>
      </c>
      <c r="L314" s="32" t="s">
        <v>1106</v>
      </c>
      <c r="M314" s="32">
        <v>82.1</v>
      </c>
      <c r="N314" s="32">
        <f t="shared" si="32"/>
        <v>24.63</v>
      </c>
      <c r="O314" s="32">
        <f t="shared" si="30"/>
        <v>69.955</v>
      </c>
      <c r="P314" s="33">
        <v>1</v>
      </c>
      <c r="Q314" s="36">
        <v>42579</v>
      </c>
    </row>
    <row r="315" spans="1:17" ht="12.75">
      <c r="A315" s="31">
        <v>312</v>
      </c>
      <c r="B315" s="32" t="s">
        <v>663</v>
      </c>
      <c r="C315" s="32" t="s">
        <v>662</v>
      </c>
      <c r="D315" s="32" t="s">
        <v>1101</v>
      </c>
      <c r="E315" s="32" t="s">
        <v>664</v>
      </c>
      <c r="F315" s="32" t="s">
        <v>1160</v>
      </c>
      <c r="G315" s="32" t="s">
        <v>665</v>
      </c>
      <c r="H315" s="32">
        <v>71</v>
      </c>
      <c r="I315" s="32">
        <v>60</v>
      </c>
      <c r="J315" s="32">
        <v>0</v>
      </c>
      <c r="K315" s="32">
        <v>45.85</v>
      </c>
      <c r="L315" s="32" t="s">
        <v>1099</v>
      </c>
      <c r="M315" s="32">
        <v>79.94000000000001</v>
      </c>
      <c r="N315" s="32">
        <f t="shared" si="32"/>
        <v>23.982000000000003</v>
      </c>
      <c r="O315" s="32">
        <f t="shared" si="30"/>
        <v>69.83200000000001</v>
      </c>
      <c r="P315" s="33">
        <v>2</v>
      </c>
      <c r="Q315" s="36">
        <v>42579</v>
      </c>
    </row>
    <row r="316" spans="1:17" ht="12.75">
      <c r="A316" s="31">
        <v>313</v>
      </c>
      <c r="B316" s="32" t="s">
        <v>669</v>
      </c>
      <c r="C316" s="32" t="s">
        <v>668</v>
      </c>
      <c r="D316" s="32" t="s">
        <v>1094</v>
      </c>
      <c r="E316" s="32" t="s">
        <v>670</v>
      </c>
      <c r="F316" s="32" t="s">
        <v>1160</v>
      </c>
      <c r="G316" s="32" t="s">
        <v>671</v>
      </c>
      <c r="H316" s="32">
        <v>68</v>
      </c>
      <c r="I316" s="32">
        <v>63.5</v>
      </c>
      <c r="J316" s="32">
        <v>0</v>
      </c>
      <c r="K316" s="32">
        <v>46.025</v>
      </c>
      <c r="L316" s="32" t="s">
        <v>1099</v>
      </c>
      <c r="M316" s="32">
        <v>80.44000000000001</v>
      </c>
      <c r="N316" s="32">
        <f t="shared" si="32"/>
        <v>24.132</v>
      </c>
      <c r="O316" s="32">
        <f t="shared" si="30"/>
        <v>70.157</v>
      </c>
      <c r="P316" s="33">
        <v>1</v>
      </c>
      <c r="Q316" s="36">
        <v>42579</v>
      </c>
    </row>
    <row r="317" spans="1:17" ht="12.75">
      <c r="A317" s="31">
        <v>314</v>
      </c>
      <c r="B317" s="32" t="s">
        <v>669</v>
      </c>
      <c r="C317" s="32" t="s">
        <v>672</v>
      </c>
      <c r="D317" s="32" t="s">
        <v>1094</v>
      </c>
      <c r="E317" s="32" t="s">
        <v>670</v>
      </c>
      <c r="F317" s="32" t="s">
        <v>1160</v>
      </c>
      <c r="G317" s="32" t="s">
        <v>673</v>
      </c>
      <c r="H317" s="32">
        <v>61</v>
      </c>
      <c r="I317" s="32">
        <v>67.5</v>
      </c>
      <c r="J317" s="32">
        <v>0</v>
      </c>
      <c r="K317" s="32">
        <v>44.975</v>
      </c>
      <c r="L317" s="32" t="s">
        <v>1103</v>
      </c>
      <c r="M317" s="32">
        <v>79.85999999999999</v>
      </c>
      <c r="N317" s="32">
        <f t="shared" si="32"/>
        <v>23.957999999999995</v>
      </c>
      <c r="O317" s="32">
        <f t="shared" si="30"/>
        <v>68.93299999999999</v>
      </c>
      <c r="P317" s="33">
        <v>2</v>
      </c>
      <c r="Q317" s="36">
        <v>42579</v>
      </c>
    </row>
    <row r="318" spans="1:17" ht="12.75">
      <c r="A318" s="31">
        <v>315</v>
      </c>
      <c r="B318" s="32" t="s">
        <v>415</v>
      </c>
      <c r="C318" s="32" t="s">
        <v>380</v>
      </c>
      <c r="D318" s="32" t="s">
        <v>1094</v>
      </c>
      <c r="E318" s="32" t="s">
        <v>416</v>
      </c>
      <c r="F318" s="32" t="s">
        <v>1153</v>
      </c>
      <c r="G318" s="32" t="s">
        <v>646</v>
      </c>
      <c r="H318" s="32">
        <v>76</v>
      </c>
      <c r="I318" s="32">
        <v>71.5</v>
      </c>
      <c r="J318" s="32">
        <v>0</v>
      </c>
      <c r="K318" s="32">
        <v>51.625</v>
      </c>
      <c r="L318" s="32" t="s">
        <v>1099</v>
      </c>
      <c r="M318" s="32">
        <v>83</v>
      </c>
      <c r="N318" s="32">
        <f t="shared" si="32"/>
        <v>24.9</v>
      </c>
      <c r="O318" s="32">
        <f t="shared" si="30"/>
        <v>76.525</v>
      </c>
      <c r="P318" s="33">
        <v>1</v>
      </c>
      <c r="Q318" s="36">
        <v>42579</v>
      </c>
    </row>
    <row r="319" spans="1:17" ht="12.75">
      <c r="A319" s="31">
        <v>316</v>
      </c>
      <c r="B319" s="32" t="s">
        <v>415</v>
      </c>
      <c r="C319" s="32" t="s">
        <v>653</v>
      </c>
      <c r="D319" s="32" t="s">
        <v>1094</v>
      </c>
      <c r="E319" s="32" t="s">
        <v>416</v>
      </c>
      <c r="F319" s="32" t="s">
        <v>1153</v>
      </c>
      <c r="G319" s="32" t="s">
        <v>654</v>
      </c>
      <c r="H319" s="32">
        <v>77</v>
      </c>
      <c r="I319" s="32">
        <v>59.5</v>
      </c>
      <c r="J319" s="32">
        <v>0</v>
      </c>
      <c r="K319" s="32">
        <v>47.775</v>
      </c>
      <c r="L319" s="32" t="s">
        <v>138</v>
      </c>
      <c r="M319" s="32">
        <v>86.2</v>
      </c>
      <c r="N319" s="32">
        <f t="shared" si="32"/>
        <v>25.86</v>
      </c>
      <c r="O319" s="32">
        <f t="shared" si="30"/>
        <v>73.63499999999999</v>
      </c>
      <c r="P319" s="33">
        <v>2</v>
      </c>
      <c r="Q319" s="36">
        <v>42579</v>
      </c>
    </row>
    <row r="320" spans="1:17" ht="12.75">
      <c r="A320" s="31">
        <v>317</v>
      </c>
      <c r="B320" s="32" t="s">
        <v>415</v>
      </c>
      <c r="C320" s="32" t="s">
        <v>647</v>
      </c>
      <c r="D320" s="32" t="s">
        <v>1101</v>
      </c>
      <c r="E320" s="32" t="s">
        <v>416</v>
      </c>
      <c r="F320" s="32" t="s">
        <v>1153</v>
      </c>
      <c r="G320" s="32" t="s">
        <v>648</v>
      </c>
      <c r="H320" s="32">
        <v>75</v>
      </c>
      <c r="I320" s="32">
        <v>64.5</v>
      </c>
      <c r="J320" s="32">
        <v>0</v>
      </c>
      <c r="K320" s="32">
        <v>48.825</v>
      </c>
      <c r="L320" s="32" t="s">
        <v>1103</v>
      </c>
      <c r="M320" s="32">
        <v>80.4</v>
      </c>
      <c r="N320" s="32">
        <f t="shared" si="32"/>
        <v>24.12</v>
      </c>
      <c r="O320" s="32">
        <f t="shared" si="30"/>
        <v>72.94500000000001</v>
      </c>
      <c r="P320" s="33">
        <v>3</v>
      </c>
      <c r="Q320" s="36">
        <v>42579</v>
      </c>
    </row>
    <row r="321" spans="1:17" ht="12.75">
      <c r="A321" s="31">
        <v>318</v>
      </c>
      <c r="B321" s="32" t="s">
        <v>415</v>
      </c>
      <c r="C321" s="32" t="s">
        <v>657</v>
      </c>
      <c r="D321" s="32" t="s">
        <v>1094</v>
      </c>
      <c r="E321" s="32" t="s">
        <v>416</v>
      </c>
      <c r="F321" s="32" t="s">
        <v>1153</v>
      </c>
      <c r="G321" s="32" t="s">
        <v>658</v>
      </c>
      <c r="H321" s="32">
        <v>68</v>
      </c>
      <c r="I321" s="32">
        <v>64.5</v>
      </c>
      <c r="J321" s="32">
        <v>0</v>
      </c>
      <c r="K321" s="32">
        <v>46.375</v>
      </c>
      <c r="L321" s="32" t="s">
        <v>150</v>
      </c>
      <c r="M321" s="32">
        <v>87.7</v>
      </c>
      <c r="N321" s="32">
        <f>M321*0.3</f>
        <v>26.31</v>
      </c>
      <c r="O321" s="32">
        <f t="shared" si="30"/>
        <v>72.685</v>
      </c>
      <c r="P321" s="33">
        <v>4</v>
      </c>
      <c r="Q321" s="36">
        <v>42579</v>
      </c>
    </row>
    <row r="322" spans="1:17" ht="12.75">
      <c r="A322" s="31">
        <v>319</v>
      </c>
      <c r="B322" s="32" t="s">
        <v>415</v>
      </c>
      <c r="C322" s="32" t="s">
        <v>649</v>
      </c>
      <c r="D322" s="32" t="s">
        <v>1094</v>
      </c>
      <c r="E322" s="32" t="s">
        <v>416</v>
      </c>
      <c r="F322" s="32" t="s">
        <v>1153</v>
      </c>
      <c r="G322" s="32" t="s">
        <v>650</v>
      </c>
      <c r="H322" s="32">
        <v>75</v>
      </c>
      <c r="I322" s="32">
        <v>63</v>
      </c>
      <c r="J322" s="32">
        <v>0</v>
      </c>
      <c r="K322" s="32">
        <v>48.3</v>
      </c>
      <c r="L322" s="32" t="s">
        <v>1106</v>
      </c>
      <c r="M322" s="32">
        <v>80.2</v>
      </c>
      <c r="N322" s="32">
        <f>M322*0.3</f>
        <v>24.06</v>
      </c>
      <c r="O322" s="32">
        <f t="shared" si="30"/>
        <v>72.36</v>
      </c>
      <c r="P322" s="33">
        <v>5</v>
      </c>
      <c r="Q322" s="36">
        <v>42579</v>
      </c>
    </row>
    <row r="323" spans="1:17" ht="12.75">
      <c r="A323" s="31">
        <v>320</v>
      </c>
      <c r="B323" s="32" t="s">
        <v>415</v>
      </c>
      <c r="C323" s="32" t="s">
        <v>659</v>
      </c>
      <c r="D323" s="32" t="s">
        <v>1094</v>
      </c>
      <c r="E323" s="32" t="s">
        <v>416</v>
      </c>
      <c r="F323" s="32" t="s">
        <v>1153</v>
      </c>
      <c r="G323" s="32" t="s">
        <v>660</v>
      </c>
      <c r="H323" s="32">
        <v>69</v>
      </c>
      <c r="I323" s="32">
        <v>62</v>
      </c>
      <c r="J323" s="32">
        <v>0</v>
      </c>
      <c r="K323" s="32">
        <v>45.85</v>
      </c>
      <c r="L323" s="32" t="s">
        <v>153</v>
      </c>
      <c r="M323" s="32">
        <v>88.3</v>
      </c>
      <c r="N323" s="32">
        <f>M323*0.3</f>
        <v>26.49</v>
      </c>
      <c r="O323" s="32">
        <f t="shared" si="30"/>
        <v>72.34</v>
      </c>
      <c r="P323" s="33">
        <v>6</v>
      </c>
      <c r="Q323" s="36">
        <v>42579</v>
      </c>
    </row>
    <row r="324" spans="1:17" ht="12.75">
      <c r="A324" s="31">
        <v>321</v>
      </c>
      <c r="B324" s="32" t="s">
        <v>415</v>
      </c>
      <c r="C324" s="32" t="s">
        <v>655</v>
      </c>
      <c r="D324" s="32" t="s">
        <v>1094</v>
      </c>
      <c r="E324" s="32" t="s">
        <v>416</v>
      </c>
      <c r="F324" s="32" t="s">
        <v>1153</v>
      </c>
      <c r="G324" s="32" t="s">
        <v>656</v>
      </c>
      <c r="H324" s="32">
        <v>71</v>
      </c>
      <c r="I324" s="32">
        <v>63.5</v>
      </c>
      <c r="J324" s="32">
        <v>0</v>
      </c>
      <c r="K324" s="32">
        <v>47.075</v>
      </c>
      <c r="L324" s="32" t="s">
        <v>144</v>
      </c>
      <c r="M324" s="32">
        <v>83.8</v>
      </c>
      <c r="N324" s="32">
        <f>M324*0.3</f>
        <v>25.139999999999997</v>
      </c>
      <c r="O324" s="32">
        <f t="shared" si="30"/>
        <v>72.215</v>
      </c>
      <c r="P324" s="33">
        <v>7</v>
      </c>
      <c r="Q324" s="36">
        <v>42579</v>
      </c>
    </row>
    <row r="325" spans="1:17" ht="12.75">
      <c r="A325" s="31">
        <v>322</v>
      </c>
      <c r="B325" s="32" t="s">
        <v>415</v>
      </c>
      <c r="C325" s="32" t="s">
        <v>651</v>
      </c>
      <c r="D325" s="32" t="s">
        <v>1101</v>
      </c>
      <c r="E325" s="32" t="s">
        <v>416</v>
      </c>
      <c r="F325" s="32" t="s">
        <v>1153</v>
      </c>
      <c r="G325" s="32" t="s">
        <v>652</v>
      </c>
      <c r="H325" s="32">
        <v>67</v>
      </c>
      <c r="I325" s="32">
        <v>70.5</v>
      </c>
      <c r="J325" s="32">
        <v>0</v>
      </c>
      <c r="K325" s="32">
        <v>48.125</v>
      </c>
      <c r="L325" s="32" t="s">
        <v>170</v>
      </c>
      <c r="M325" s="32">
        <v>79.6</v>
      </c>
      <c r="N325" s="32">
        <f>M325*0.3</f>
        <v>23.88</v>
      </c>
      <c r="O325" s="32">
        <f t="shared" si="30"/>
        <v>72.005</v>
      </c>
      <c r="P325" s="33">
        <v>8</v>
      </c>
      <c r="Q325" s="36">
        <v>42579</v>
      </c>
    </row>
    <row r="326" spans="1:17" ht="12.75">
      <c r="A326" s="31">
        <v>323</v>
      </c>
      <c r="B326" s="32" t="s">
        <v>675</v>
      </c>
      <c r="C326" s="32" t="s">
        <v>674</v>
      </c>
      <c r="D326" s="32" t="s">
        <v>1094</v>
      </c>
      <c r="E326" s="32" t="s">
        <v>676</v>
      </c>
      <c r="F326" s="32" t="s">
        <v>229</v>
      </c>
      <c r="G326" s="32" t="s">
        <v>677</v>
      </c>
      <c r="H326" s="32">
        <v>65</v>
      </c>
      <c r="I326" s="32">
        <v>59.5</v>
      </c>
      <c r="J326" s="32">
        <v>0</v>
      </c>
      <c r="K326" s="32">
        <v>43.575</v>
      </c>
      <c r="L326" s="32" t="s">
        <v>1099</v>
      </c>
      <c r="M326" s="32">
        <v>85.58</v>
      </c>
      <c r="N326" s="32">
        <f aca="true" t="shared" si="33" ref="N326:N336">M326*0.3</f>
        <v>25.674</v>
      </c>
      <c r="O326" s="32">
        <f t="shared" si="30"/>
        <v>69.249</v>
      </c>
      <c r="P326" s="33">
        <v>1</v>
      </c>
      <c r="Q326" s="36">
        <v>42579</v>
      </c>
    </row>
    <row r="327" spans="1:17" ht="12.75">
      <c r="A327" s="31">
        <v>324</v>
      </c>
      <c r="B327" s="32" t="s">
        <v>679</v>
      </c>
      <c r="C327" s="32" t="s">
        <v>678</v>
      </c>
      <c r="D327" s="32" t="s">
        <v>1101</v>
      </c>
      <c r="E327" s="32" t="s">
        <v>680</v>
      </c>
      <c r="F327" s="32" t="s">
        <v>1160</v>
      </c>
      <c r="G327" s="32" t="s">
        <v>681</v>
      </c>
      <c r="H327" s="32">
        <v>72</v>
      </c>
      <c r="I327" s="32">
        <v>59</v>
      </c>
      <c r="J327" s="32">
        <v>0</v>
      </c>
      <c r="K327" s="32">
        <v>45.85</v>
      </c>
      <c r="L327" s="32" t="s">
        <v>1099</v>
      </c>
      <c r="M327" s="32">
        <v>78.7</v>
      </c>
      <c r="N327" s="32">
        <f t="shared" si="33"/>
        <v>23.61</v>
      </c>
      <c r="O327" s="32">
        <f t="shared" si="30"/>
        <v>69.46000000000001</v>
      </c>
      <c r="P327" s="33">
        <v>1</v>
      </c>
      <c r="Q327" s="36">
        <v>42579</v>
      </c>
    </row>
    <row r="328" spans="1:17" ht="12.75">
      <c r="A328" s="31">
        <v>325</v>
      </c>
      <c r="B328" s="32" t="s">
        <v>679</v>
      </c>
      <c r="C328" s="32" t="s">
        <v>682</v>
      </c>
      <c r="D328" s="32" t="s">
        <v>1094</v>
      </c>
      <c r="E328" s="32" t="s">
        <v>680</v>
      </c>
      <c r="F328" s="32" t="s">
        <v>1160</v>
      </c>
      <c r="G328" s="32" t="s">
        <v>683</v>
      </c>
      <c r="H328" s="32">
        <v>74</v>
      </c>
      <c r="I328" s="32">
        <v>53</v>
      </c>
      <c r="J328" s="32">
        <v>0</v>
      </c>
      <c r="K328" s="32">
        <v>44.45</v>
      </c>
      <c r="L328" s="32" t="s">
        <v>1106</v>
      </c>
      <c r="M328" s="32">
        <v>81.78</v>
      </c>
      <c r="N328" s="32">
        <f t="shared" si="33"/>
        <v>24.534</v>
      </c>
      <c r="O328" s="32">
        <f t="shared" si="30"/>
        <v>68.98400000000001</v>
      </c>
      <c r="P328" s="33">
        <v>2</v>
      </c>
      <c r="Q328" s="36">
        <v>42579</v>
      </c>
    </row>
    <row r="329" spans="1:17" ht="12.75">
      <c r="A329" s="31">
        <v>326</v>
      </c>
      <c r="B329" s="32" t="s">
        <v>686</v>
      </c>
      <c r="C329" s="32" t="s">
        <v>685</v>
      </c>
      <c r="D329" s="32" t="s">
        <v>1101</v>
      </c>
      <c r="E329" s="32" t="s">
        <v>687</v>
      </c>
      <c r="F329" s="32" t="s">
        <v>1160</v>
      </c>
      <c r="G329" s="32" t="s">
        <v>688</v>
      </c>
      <c r="H329" s="32">
        <v>74</v>
      </c>
      <c r="I329" s="32">
        <v>53.5</v>
      </c>
      <c r="J329" s="32">
        <v>0</v>
      </c>
      <c r="K329" s="32">
        <v>44.625</v>
      </c>
      <c r="L329" s="32" t="s">
        <v>1099</v>
      </c>
      <c r="M329" s="32">
        <v>81.96</v>
      </c>
      <c r="N329" s="32">
        <f t="shared" si="33"/>
        <v>24.587999999999997</v>
      </c>
      <c r="O329" s="32">
        <f t="shared" si="30"/>
        <v>69.213</v>
      </c>
      <c r="P329" s="33">
        <v>1</v>
      </c>
      <c r="Q329" s="36">
        <v>42579</v>
      </c>
    </row>
    <row r="330" spans="1:17" ht="12.75">
      <c r="A330" s="31">
        <v>327</v>
      </c>
      <c r="B330" s="32" t="s">
        <v>690</v>
      </c>
      <c r="C330" s="32" t="s">
        <v>689</v>
      </c>
      <c r="D330" s="32" t="s">
        <v>1094</v>
      </c>
      <c r="E330" s="32" t="s">
        <v>691</v>
      </c>
      <c r="F330" s="32" t="s">
        <v>1160</v>
      </c>
      <c r="G330" s="32" t="s">
        <v>692</v>
      </c>
      <c r="H330" s="32">
        <v>74</v>
      </c>
      <c r="I330" s="32">
        <v>67</v>
      </c>
      <c r="J330" s="32">
        <v>0</v>
      </c>
      <c r="K330" s="32">
        <v>49.35</v>
      </c>
      <c r="L330" s="32" t="s">
        <v>1099</v>
      </c>
      <c r="M330" s="32">
        <v>84.6</v>
      </c>
      <c r="N330" s="32">
        <f t="shared" si="33"/>
        <v>25.38</v>
      </c>
      <c r="O330" s="32">
        <f t="shared" si="30"/>
        <v>74.73</v>
      </c>
      <c r="P330" s="33">
        <v>1</v>
      </c>
      <c r="Q330" s="36">
        <v>42579</v>
      </c>
    </row>
    <row r="331" spans="1:17" ht="12.75">
      <c r="A331" s="31">
        <v>328</v>
      </c>
      <c r="B331" s="32" t="s">
        <v>690</v>
      </c>
      <c r="C331" s="32" t="s">
        <v>693</v>
      </c>
      <c r="D331" s="32" t="s">
        <v>1101</v>
      </c>
      <c r="E331" s="32" t="s">
        <v>691</v>
      </c>
      <c r="F331" s="32" t="s">
        <v>1160</v>
      </c>
      <c r="G331" s="32" t="s">
        <v>694</v>
      </c>
      <c r="H331" s="32">
        <v>79</v>
      </c>
      <c r="I331" s="32">
        <v>58</v>
      </c>
      <c r="J331" s="32">
        <v>0</v>
      </c>
      <c r="K331" s="32">
        <v>47.95</v>
      </c>
      <c r="L331" s="32" t="s">
        <v>1103</v>
      </c>
      <c r="M331" s="32">
        <v>82</v>
      </c>
      <c r="N331" s="32">
        <f t="shared" si="33"/>
        <v>24.599999999999998</v>
      </c>
      <c r="O331" s="32">
        <f t="shared" si="30"/>
        <v>72.55</v>
      </c>
      <c r="P331" s="33">
        <v>2</v>
      </c>
      <c r="Q331" s="36">
        <v>42579</v>
      </c>
    </row>
    <row r="332" spans="1:17" ht="12.75">
      <c r="A332" s="31">
        <v>329</v>
      </c>
      <c r="B332" s="32" t="s">
        <v>696</v>
      </c>
      <c r="C332" s="32" t="s">
        <v>695</v>
      </c>
      <c r="D332" s="32" t="s">
        <v>1101</v>
      </c>
      <c r="E332" s="32" t="s">
        <v>697</v>
      </c>
      <c r="F332" s="32" t="s">
        <v>1146</v>
      </c>
      <c r="G332" s="32" t="s">
        <v>698</v>
      </c>
      <c r="H332" s="32">
        <v>76</v>
      </c>
      <c r="I332" s="32">
        <v>64</v>
      </c>
      <c r="J332" s="32">
        <v>0</v>
      </c>
      <c r="K332" s="32">
        <v>49</v>
      </c>
      <c r="L332" s="32" t="s">
        <v>1099</v>
      </c>
      <c r="M332" s="32">
        <v>80.2</v>
      </c>
      <c r="N332" s="32">
        <f t="shared" si="33"/>
        <v>24.06</v>
      </c>
      <c r="O332" s="32">
        <f t="shared" si="30"/>
        <v>73.06</v>
      </c>
      <c r="P332" s="33">
        <v>1</v>
      </c>
      <c r="Q332" s="36">
        <v>42579</v>
      </c>
    </row>
    <row r="333" spans="1:17" ht="12.75">
      <c r="A333" s="31">
        <v>330</v>
      </c>
      <c r="B333" s="32" t="s">
        <v>700</v>
      </c>
      <c r="C333" s="32" t="s">
        <v>699</v>
      </c>
      <c r="D333" s="32" t="s">
        <v>1094</v>
      </c>
      <c r="E333" s="32" t="s">
        <v>701</v>
      </c>
      <c r="F333" s="32" t="s">
        <v>229</v>
      </c>
      <c r="G333" s="32" t="s">
        <v>702</v>
      </c>
      <c r="H333" s="32">
        <v>68</v>
      </c>
      <c r="I333" s="32">
        <v>58</v>
      </c>
      <c r="J333" s="32">
        <v>0</v>
      </c>
      <c r="K333" s="32">
        <v>44.1</v>
      </c>
      <c r="L333" s="32" t="s">
        <v>1099</v>
      </c>
      <c r="M333" s="32">
        <v>80.6</v>
      </c>
      <c r="N333" s="32">
        <f t="shared" si="33"/>
        <v>24.179999999999996</v>
      </c>
      <c r="O333" s="32">
        <f t="shared" si="30"/>
        <v>68.28</v>
      </c>
      <c r="P333" s="33">
        <v>1</v>
      </c>
      <c r="Q333" s="36">
        <v>42579</v>
      </c>
    </row>
    <row r="334" spans="1:17" ht="12.75">
      <c r="A334" s="31">
        <v>331</v>
      </c>
      <c r="B334" s="32" t="s">
        <v>704</v>
      </c>
      <c r="C334" s="32" t="s">
        <v>703</v>
      </c>
      <c r="D334" s="32" t="s">
        <v>1094</v>
      </c>
      <c r="E334" s="32" t="s">
        <v>705</v>
      </c>
      <c r="F334" s="32" t="s">
        <v>229</v>
      </c>
      <c r="G334" s="32" t="s">
        <v>706</v>
      </c>
      <c r="H334" s="32">
        <v>67</v>
      </c>
      <c r="I334" s="32">
        <v>57</v>
      </c>
      <c r="J334" s="32">
        <v>0</v>
      </c>
      <c r="K334" s="32">
        <v>43.4</v>
      </c>
      <c r="L334" s="32" t="s">
        <v>1099</v>
      </c>
      <c r="M334" s="32">
        <v>79.6</v>
      </c>
      <c r="N334" s="32">
        <f t="shared" si="33"/>
        <v>23.88</v>
      </c>
      <c r="O334" s="32">
        <f t="shared" si="30"/>
        <v>67.28</v>
      </c>
      <c r="P334" s="33">
        <v>1</v>
      </c>
      <c r="Q334" s="36">
        <v>42579</v>
      </c>
    </row>
    <row r="335" spans="1:17" ht="12.75">
      <c r="A335" s="31">
        <v>332</v>
      </c>
      <c r="B335" s="32" t="s">
        <v>708</v>
      </c>
      <c r="C335" s="32" t="s">
        <v>707</v>
      </c>
      <c r="D335" s="32" t="s">
        <v>1101</v>
      </c>
      <c r="E335" s="32" t="s">
        <v>709</v>
      </c>
      <c r="F335" s="32" t="s">
        <v>229</v>
      </c>
      <c r="G335" s="32" t="s">
        <v>710</v>
      </c>
      <c r="H335" s="32">
        <v>76</v>
      </c>
      <c r="I335" s="32">
        <v>63.5</v>
      </c>
      <c r="J335" s="32">
        <v>0</v>
      </c>
      <c r="K335" s="32">
        <v>48.825</v>
      </c>
      <c r="L335" s="32" t="s">
        <v>1099</v>
      </c>
      <c r="M335" s="32">
        <v>81.6</v>
      </c>
      <c r="N335" s="32">
        <f t="shared" si="33"/>
        <v>24.479999999999997</v>
      </c>
      <c r="O335" s="32">
        <f t="shared" si="30"/>
        <v>73.305</v>
      </c>
      <c r="P335" s="33">
        <v>1</v>
      </c>
      <c r="Q335" s="36">
        <v>42579</v>
      </c>
    </row>
    <row r="336" spans="1:17" ht="12.75">
      <c r="A336" s="31">
        <v>333</v>
      </c>
      <c r="B336" s="32" t="s">
        <v>712</v>
      </c>
      <c r="C336" s="32" t="s">
        <v>711</v>
      </c>
      <c r="D336" s="32" t="s">
        <v>1094</v>
      </c>
      <c r="E336" s="32" t="s">
        <v>713</v>
      </c>
      <c r="F336" s="32" t="s">
        <v>714</v>
      </c>
      <c r="G336" s="32" t="s">
        <v>715</v>
      </c>
      <c r="H336" s="32">
        <v>67</v>
      </c>
      <c r="I336" s="32">
        <v>56</v>
      </c>
      <c r="J336" s="32">
        <v>0</v>
      </c>
      <c r="K336" s="32">
        <v>43.05</v>
      </c>
      <c r="L336" s="32" t="s">
        <v>1099</v>
      </c>
      <c r="M336" s="32">
        <v>80.4</v>
      </c>
      <c r="N336" s="32">
        <f t="shared" si="33"/>
        <v>24.12</v>
      </c>
      <c r="O336" s="32">
        <f t="shared" si="30"/>
        <v>67.17</v>
      </c>
      <c r="P336" s="33">
        <v>1</v>
      </c>
      <c r="Q336" s="36">
        <v>42579</v>
      </c>
    </row>
    <row r="337" spans="1:17" ht="12.75">
      <c r="A337" s="31">
        <v>334</v>
      </c>
      <c r="B337" s="32" t="s">
        <v>725</v>
      </c>
      <c r="C337" s="32" t="s">
        <v>724</v>
      </c>
      <c r="D337" s="32" t="s">
        <v>1101</v>
      </c>
      <c r="E337" s="32" t="s">
        <v>726</v>
      </c>
      <c r="F337" s="32" t="s">
        <v>229</v>
      </c>
      <c r="G337" s="32" t="s">
        <v>727</v>
      </c>
      <c r="H337" s="32">
        <v>74</v>
      </c>
      <c r="I337" s="32">
        <v>54.5</v>
      </c>
      <c r="J337" s="32">
        <v>0</v>
      </c>
      <c r="K337" s="32">
        <v>44.975</v>
      </c>
      <c r="L337" s="32" t="s">
        <v>1099</v>
      </c>
      <c r="M337" s="32">
        <v>80.2</v>
      </c>
      <c r="N337" s="32">
        <f aca="true" t="shared" si="34" ref="N337:N348">M337*0.3</f>
        <v>24.06</v>
      </c>
      <c r="O337" s="32">
        <f t="shared" si="30"/>
        <v>69.035</v>
      </c>
      <c r="P337" s="33">
        <v>1</v>
      </c>
      <c r="Q337" s="36">
        <v>42579</v>
      </c>
    </row>
    <row r="338" spans="1:17" ht="12.75">
      <c r="A338" s="31">
        <v>335</v>
      </c>
      <c r="B338" s="32" t="s">
        <v>725</v>
      </c>
      <c r="C338" s="32" t="s">
        <v>728</v>
      </c>
      <c r="D338" s="32" t="s">
        <v>1101</v>
      </c>
      <c r="E338" s="32" t="s">
        <v>726</v>
      </c>
      <c r="F338" s="32" t="s">
        <v>229</v>
      </c>
      <c r="G338" s="32" t="s">
        <v>729</v>
      </c>
      <c r="H338" s="32">
        <v>62</v>
      </c>
      <c r="I338" s="32">
        <v>59</v>
      </c>
      <c r="J338" s="32">
        <v>0</v>
      </c>
      <c r="K338" s="32">
        <v>42.35</v>
      </c>
      <c r="L338" s="32" t="s">
        <v>1106</v>
      </c>
      <c r="M338" s="32">
        <v>81</v>
      </c>
      <c r="N338" s="32">
        <f t="shared" si="34"/>
        <v>24.3</v>
      </c>
      <c r="O338" s="32">
        <f t="shared" si="30"/>
        <v>66.65</v>
      </c>
      <c r="P338" s="33">
        <v>2</v>
      </c>
      <c r="Q338" s="36">
        <v>42579</v>
      </c>
    </row>
    <row r="339" spans="1:17" ht="12.75">
      <c r="A339" s="31">
        <v>336</v>
      </c>
      <c r="B339" s="32" t="s">
        <v>731</v>
      </c>
      <c r="C339" s="32" t="s">
        <v>730</v>
      </c>
      <c r="D339" s="32" t="s">
        <v>1094</v>
      </c>
      <c r="E339" s="32" t="s">
        <v>732</v>
      </c>
      <c r="F339" s="32" t="s">
        <v>714</v>
      </c>
      <c r="G339" s="32" t="s">
        <v>733</v>
      </c>
      <c r="H339" s="32">
        <v>76</v>
      </c>
      <c r="I339" s="32">
        <v>52</v>
      </c>
      <c r="J339" s="32">
        <v>0</v>
      </c>
      <c r="K339" s="32">
        <v>44.8</v>
      </c>
      <c r="L339" s="32" t="s">
        <v>1099</v>
      </c>
      <c r="M339" s="32">
        <v>79.7</v>
      </c>
      <c r="N339" s="32">
        <f t="shared" si="34"/>
        <v>23.91</v>
      </c>
      <c r="O339" s="32">
        <f t="shared" si="30"/>
        <v>68.71</v>
      </c>
      <c r="P339" s="33">
        <v>1</v>
      </c>
      <c r="Q339" s="36">
        <v>42579</v>
      </c>
    </row>
    <row r="340" spans="1:17" ht="12.75">
      <c r="A340" s="31">
        <v>337</v>
      </c>
      <c r="B340" s="32" t="s">
        <v>735</v>
      </c>
      <c r="C340" s="32" t="s">
        <v>734</v>
      </c>
      <c r="D340" s="32" t="s">
        <v>1094</v>
      </c>
      <c r="E340" s="32" t="s">
        <v>736</v>
      </c>
      <c r="F340" s="32" t="s">
        <v>229</v>
      </c>
      <c r="G340" s="32" t="s">
        <v>737</v>
      </c>
      <c r="H340" s="32">
        <v>59</v>
      </c>
      <c r="I340" s="32">
        <v>64.5</v>
      </c>
      <c r="J340" s="32">
        <v>0</v>
      </c>
      <c r="K340" s="32">
        <v>43.225</v>
      </c>
      <c r="L340" s="32" t="s">
        <v>1099</v>
      </c>
      <c r="M340" s="32">
        <v>73.84</v>
      </c>
      <c r="N340" s="32">
        <f t="shared" si="34"/>
        <v>22.152</v>
      </c>
      <c r="O340" s="32">
        <f t="shared" si="30"/>
        <v>65.37700000000001</v>
      </c>
      <c r="P340" s="33">
        <v>1</v>
      </c>
      <c r="Q340" s="36">
        <v>42579</v>
      </c>
    </row>
    <row r="341" spans="1:17" ht="12.75">
      <c r="A341" s="31">
        <v>338</v>
      </c>
      <c r="B341" s="32" t="s">
        <v>739</v>
      </c>
      <c r="C341" s="32" t="s">
        <v>738</v>
      </c>
      <c r="D341" s="32" t="s">
        <v>1094</v>
      </c>
      <c r="E341" s="32" t="s">
        <v>740</v>
      </c>
      <c r="F341" s="32" t="s">
        <v>1160</v>
      </c>
      <c r="G341" s="32" t="s">
        <v>741</v>
      </c>
      <c r="H341" s="32">
        <v>62</v>
      </c>
      <c r="I341" s="32">
        <v>59</v>
      </c>
      <c r="J341" s="32">
        <v>0</v>
      </c>
      <c r="K341" s="32">
        <v>42.35</v>
      </c>
      <c r="L341" s="32" t="s">
        <v>1099</v>
      </c>
      <c r="M341" s="32">
        <v>80.7</v>
      </c>
      <c r="N341" s="32">
        <f t="shared" si="34"/>
        <v>24.21</v>
      </c>
      <c r="O341" s="32">
        <f t="shared" si="30"/>
        <v>66.56</v>
      </c>
      <c r="P341" s="33">
        <v>1</v>
      </c>
      <c r="Q341" s="36">
        <v>42579</v>
      </c>
    </row>
    <row r="342" spans="1:17" ht="12.75">
      <c r="A342" s="31">
        <v>339</v>
      </c>
      <c r="B342" s="32" t="s">
        <v>743</v>
      </c>
      <c r="C342" s="32" t="s">
        <v>742</v>
      </c>
      <c r="D342" s="32" t="s">
        <v>1101</v>
      </c>
      <c r="E342" s="32" t="s">
        <v>744</v>
      </c>
      <c r="F342" s="32" t="s">
        <v>1160</v>
      </c>
      <c r="G342" s="32" t="s">
        <v>745</v>
      </c>
      <c r="H342" s="32">
        <v>74</v>
      </c>
      <c r="I342" s="32">
        <v>59</v>
      </c>
      <c r="J342" s="32">
        <v>0</v>
      </c>
      <c r="K342" s="32">
        <v>46.55</v>
      </c>
      <c r="L342" s="32" t="s">
        <v>1099</v>
      </c>
      <c r="M342" s="32">
        <v>83.1</v>
      </c>
      <c r="N342" s="32">
        <f t="shared" si="34"/>
        <v>24.929999999999996</v>
      </c>
      <c r="O342" s="32">
        <f t="shared" si="30"/>
        <v>71.47999999999999</v>
      </c>
      <c r="P342" s="33">
        <v>1</v>
      </c>
      <c r="Q342" s="36">
        <v>42579</v>
      </c>
    </row>
    <row r="343" spans="1:17" ht="12.75">
      <c r="A343" s="31">
        <v>340</v>
      </c>
      <c r="B343" s="32" t="s">
        <v>743</v>
      </c>
      <c r="C343" s="32" t="s">
        <v>746</v>
      </c>
      <c r="D343" s="32" t="s">
        <v>1094</v>
      </c>
      <c r="E343" s="32" t="s">
        <v>744</v>
      </c>
      <c r="F343" s="32" t="s">
        <v>1160</v>
      </c>
      <c r="G343" s="32" t="s">
        <v>747</v>
      </c>
      <c r="H343" s="32">
        <v>65</v>
      </c>
      <c r="I343" s="32">
        <v>66</v>
      </c>
      <c r="J343" s="32">
        <v>0</v>
      </c>
      <c r="K343" s="32">
        <v>45.85</v>
      </c>
      <c r="L343" s="32" t="s">
        <v>1103</v>
      </c>
      <c r="M343" s="32">
        <v>82.8</v>
      </c>
      <c r="N343" s="32">
        <f t="shared" si="34"/>
        <v>24.84</v>
      </c>
      <c r="O343" s="32">
        <f t="shared" si="30"/>
        <v>70.69</v>
      </c>
      <c r="P343" s="33">
        <v>2</v>
      </c>
      <c r="Q343" s="36">
        <v>42579</v>
      </c>
    </row>
    <row r="344" spans="1:17" ht="12.75">
      <c r="A344" s="31">
        <v>341</v>
      </c>
      <c r="B344" s="32" t="s">
        <v>743</v>
      </c>
      <c r="C344" s="32" t="s">
        <v>748</v>
      </c>
      <c r="D344" s="32" t="s">
        <v>1094</v>
      </c>
      <c r="E344" s="32" t="s">
        <v>744</v>
      </c>
      <c r="F344" s="32" t="s">
        <v>1160</v>
      </c>
      <c r="G344" s="32" t="s">
        <v>749</v>
      </c>
      <c r="H344" s="32">
        <v>72</v>
      </c>
      <c r="I344" s="32">
        <v>58.5</v>
      </c>
      <c r="J344" s="32">
        <v>0</v>
      </c>
      <c r="K344" s="32">
        <v>45.675</v>
      </c>
      <c r="L344" s="32" t="s">
        <v>1106</v>
      </c>
      <c r="M344" s="32">
        <v>81.8</v>
      </c>
      <c r="N344" s="32">
        <f t="shared" si="34"/>
        <v>24.54</v>
      </c>
      <c r="O344" s="32">
        <f t="shared" si="30"/>
        <v>70.215</v>
      </c>
      <c r="P344" s="33">
        <v>3</v>
      </c>
      <c r="Q344" s="36">
        <v>42579</v>
      </c>
    </row>
    <row r="345" spans="1:17" ht="12.75">
      <c r="A345" s="31">
        <v>342</v>
      </c>
      <c r="B345" s="32" t="s">
        <v>773</v>
      </c>
      <c r="C345" s="32" t="s">
        <v>772</v>
      </c>
      <c r="D345" s="32" t="s">
        <v>1101</v>
      </c>
      <c r="E345" s="32" t="s">
        <v>774</v>
      </c>
      <c r="F345" s="32" t="s">
        <v>1160</v>
      </c>
      <c r="G345" s="32" t="s">
        <v>775</v>
      </c>
      <c r="H345" s="32">
        <v>67</v>
      </c>
      <c r="I345" s="32">
        <v>57.5</v>
      </c>
      <c r="J345" s="32">
        <v>0</v>
      </c>
      <c r="K345" s="32">
        <v>43.575</v>
      </c>
      <c r="L345" s="32" t="s">
        <v>1099</v>
      </c>
      <c r="M345" s="32">
        <v>76.4</v>
      </c>
      <c r="N345" s="32">
        <f t="shared" si="34"/>
        <v>22.92</v>
      </c>
      <c r="O345" s="32">
        <f t="shared" si="30"/>
        <v>66.495</v>
      </c>
      <c r="P345" s="33">
        <v>1</v>
      </c>
      <c r="Q345" s="36">
        <v>42579</v>
      </c>
    </row>
    <row r="346" spans="1:17" ht="12.75">
      <c r="A346" s="31">
        <v>343</v>
      </c>
      <c r="B346" s="32" t="s">
        <v>777</v>
      </c>
      <c r="C346" s="32" t="s">
        <v>776</v>
      </c>
      <c r="D346" s="32" t="s">
        <v>1094</v>
      </c>
      <c r="E346" s="32" t="s">
        <v>778</v>
      </c>
      <c r="F346" s="32" t="s">
        <v>1153</v>
      </c>
      <c r="G346" s="32" t="s">
        <v>779</v>
      </c>
      <c r="H346" s="32">
        <v>61</v>
      </c>
      <c r="I346" s="32">
        <v>63.5</v>
      </c>
      <c r="J346" s="32">
        <v>0</v>
      </c>
      <c r="K346" s="32">
        <v>43.575</v>
      </c>
      <c r="L346" s="32" t="s">
        <v>1099</v>
      </c>
      <c r="M346" s="32">
        <v>83.7</v>
      </c>
      <c r="N346" s="32">
        <f t="shared" si="34"/>
        <v>25.11</v>
      </c>
      <c r="O346" s="32">
        <f t="shared" si="30"/>
        <v>68.685</v>
      </c>
      <c r="P346" s="33">
        <v>1</v>
      </c>
      <c r="Q346" s="36">
        <v>42579</v>
      </c>
    </row>
    <row r="347" spans="1:17" ht="12.75">
      <c r="A347" s="31">
        <v>344</v>
      </c>
      <c r="B347" s="32" t="s">
        <v>777</v>
      </c>
      <c r="C347" s="32" t="s">
        <v>782</v>
      </c>
      <c r="D347" s="32" t="s">
        <v>1094</v>
      </c>
      <c r="E347" s="32" t="s">
        <v>778</v>
      </c>
      <c r="F347" s="32" t="s">
        <v>1153</v>
      </c>
      <c r="G347" s="32" t="s">
        <v>783</v>
      </c>
      <c r="H347" s="32">
        <v>60</v>
      </c>
      <c r="I347" s="32">
        <v>58.5</v>
      </c>
      <c r="J347" s="32">
        <v>0</v>
      </c>
      <c r="K347" s="32">
        <v>41.475</v>
      </c>
      <c r="L347" s="32" t="s">
        <v>170</v>
      </c>
      <c r="M347" s="32">
        <v>80.3</v>
      </c>
      <c r="N347" s="32">
        <f t="shared" si="34"/>
        <v>24.09</v>
      </c>
      <c r="O347" s="32">
        <f t="shared" si="30"/>
        <v>65.565</v>
      </c>
      <c r="P347" s="33">
        <v>2</v>
      </c>
      <c r="Q347" s="36">
        <v>42579</v>
      </c>
    </row>
    <row r="348" spans="1:17" ht="12.75">
      <c r="A348" s="31">
        <v>345</v>
      </c>
      <c r="B348" s="32" t="s">
        <v>777</v>
      </c>
      <c r="C348" s="32" t="s">
        <v>780</v>
      </c>
      <c r="D348" s="32" t="s">
        <v>1094</v>
      </c>
      <c r="E348" s="32" t="s">
        <v>778</v>
      </c>
      <c r="F348" s="32" t="s">
        <v>1153</v>
      </c>
      <c r="G348" s="32" t="s">
        <v>781</v>
      </c>
      <c r="H348" s="32">
        <v>67</v>
      </c>
      <c r="I348" s="32">
        <v>52</v>
      </c>
      <c r="J348" s="32">
        <v>0</v>
      </c>
      <c r="K348" s="32">
        <v>41.65</v>
      </c>
      <c r="L348" s="32" t="s">
        <v>1106</v>
      </c>
      <c r="M348" s="32">
        <v>78.6</v>
      </c>
      <c r="N348" s="32">
        <f t="shared" si="34"/>
        <v>23.58</v>
      </c>
      <c r="O348" s="32">
        <f t="shared" si="30"/>
        <v>65.22999999999999</v>
      </c>
      <c r="P348" s="33">
        <v>3</v>
      </c>
      <c r="Q348" s="36">
        <v>42579</v>
      </c>
    </row>
    <row r="349" spans="1:17" ht="12.75">
      <c r="A349" s="31">
        <v>346</v>
      </c>
      <c r="B349" s="32" t="s">
        <v>751</v>
      </c>
      <c r="C349" s="32" t="s">
        <v>750</v>
      </c>
      <c r="D349" s="32" t="s">
        <v>1101</v>
      </c>
      <c r="E349" s="32" t="s">
        <v>752</v>
      </c>
      <c r="F349" s="32" t="s">
        <v>1110</v>
      </c>
      <c r="G349" s="32" t="s">
        <v>753</v>
      </c>
      <c r="H349" s="32">
        <v>77</v>
      </c>
      <c r="I349" s="32">
        <v>80</v>
      </c>
      <c r="J349" s="32">
        <v>0</v>
      </c>
      <c r="K349" s="32">
        <v>54.95</v>
      </c>
      <c r="L349" s="32" t="s">
        <v>1099</v>
      </c>
      <c r="M349" s="32">
        <v>82.2</v>
      </c>
      <c r="N349" s="32">
        <f aca="true" t="shared" si="35" ref="N349:N360">M349*0.3</f>
        <v>24.66</v>
      </c>
      <c r="O349" s="32">
        <f t="shared" si="30"/>
        <v>79.61</v>
      </c>
      <c r="P349" s="33">
        <v>1</v>
      </c>
      <c r="Q349" s="36">
        <v>42579</v>
      </c>
    </row>
    <row r="350" spans="1:17" ht="12.75">
      <c r="A350" s="31">
        <v>347</v>
      </c>
      <c r="B350" s="32" t="s">
        <v>751</v>
      </c>
      <c r="C350" s="32" t="s">
        <v>754</v>
      </c>
      <c r="D350" s="32" t="s">
        <v>1101</v>
      </c>
      <c r="E350" s="32" t="s">
        <v>752</v>
      </c>
      <c r="F350" s="32" t="s">
        <v>1110</v>
      </c>
      <c r="G350" s="32" t="s">
        <v>755</v>
      </c>
      <c r="H350" s="32">
        <v>84</v>
      </c>
      <c r="I350" s="32">
        <v>59</v>
      </c>
      <c r="J350" s="32">
        <v>0</v>
      </c>
      <c r="K350" s="32">
        <v>50.05</v>
      </c>
      <c r="L350" s="32" t="s">
        <v>1103</v>
      </c>
      <c r="M350" s="32">
        <v>82.4</v>
      </c>
      <c r="N350" s="32">
        <f t="shared" si="35"/>
        <v>24.720000000000002</v>
      </c>
      <c r="O350" s="32">
        <f t="shared" si="30"/>
        <v>74.77</v>
      </c>
      <c r="P350" s="33">
        <v>2</v>
      </c>
      <c r="Q350" s="36">
        <v>42579</v>
      </c>
    </row>
    <row r="351" spans="1:17" ht="12.75">
      <c r="A351" s="31">
        <v>348</v>
      </c>
      <c r="B351" s="32" t="s">
        <v>751</v>
      </c>
      <c r="C351" s="32" t="s">
        <v>756</v>
      </c>
      <c r="D351" s="32" t="s">
        <v>1101</v>
      </c>
      <c r="E351" s="32" t="s">
        <v>752</v>
      </c>
      <c r="F351" s="32" t="s">
        <v>1110</v>
      </c>
      <c r="G351" s="32" t="s">
        <v>757</v>
      </c>
      <c r="H351" s="32">
        <v>70</v>
      </c>
      <c r="I351" s="32">
        <v>67</v>
      </c>
      <c r="J351" s="32">
        <v>0</v>
      </c>
      <c r="K351" s="32">
        <v>47.95</v>
      </c>
      <c r="L351" s="32" t="s">
        <v>1106</v>
      </c>
      <c r="M351" s="32">
        <v>85.8</v>
      </c>
      <c r="N351" s="32">
        <f t="shared" si="35"/>
        <v>25.74</v>
      </c>
      <c r="O351" s="32">
        <f t="shared" si="30"/>
        <v>73.69</v>
      </c>
      <c r="P351" s="33">
        <v>3</v>
      </c>
      <c r="Q351" s="36">
        <v>42579</v>
      </c>
    </row>
    <row r="352" spans="1:17" ht="12.75">
      <c r="A352" s="31">
        <v>349</v>
      </c>
      <c r="B352" s="32" t="s">
        <v>751</v>
      </c>
      <c r="C352" s="32" t="s">
        <v>758</v>
      </c>
      <c r="D352" s="32" t="s">
        <v>1101</v>
      </c>
      <c r="E352" s="32" t="s">
        <v>752</v>
      </c>
      <c r="F352" s="32" t="s">
        <v>1110</v>
      </c>
      <c r="G352" s="32" t="s">
        <v>759</v>
      </c>
      <c r="H352" s="32">
        <v>73</v>
      </c>
      <c r="I352" s="32">
        <v>62.5</v>
      </c>
      <c r="J352" s="32">
        <v>0</v>
      </c>
      <c r="K352" s="32">
        <v>47.425</v>
      </c>
      <c r="L352" s="32" t="s">
        <v>170</v>
      </c>
      <c r="M352" s="32">
        <v>77.4</v>
      </c>
      <c r="N352" s="32">
        <f t="shared" si="35"/>
        <v>23.220000000000002</v>
      </c>
      <c r="O352" s="32">
        <f t="shared" si="30"/>
        <v>70.645</v>
      </c>
      <c r="P352" s="33">
        <v>4</v>
      </c>
      <c r="Q352" s="36">
        <v>42579</v>
      </c>
    </row>
    <row r="353" spans="1:17" ht="12.75">
      <c r="A353" s="31">
        <v>350</v>
      </c>
      <c r="B353" s="32" t="s">
        <v>751</v>
      </c>
      <c r="C353" s="32" t="s">
        <v>760</v>
      </c>
      <c r="D353" s="32" t="s">
        <v>1101</v>
      </c>
      <c r="E353" s="32" t="s">
        <v>752</v>
      </c>
      <c r="F353" s="32" t="s">
        <v>1110</v>
      </c>
      <c r="G353" s="32" t="s">
        <v>761</v>
      </c>
      <c r="H353" s="32">
        <v>67</v>
      </c>
      <c r="I353" s="32">
        <v>64.5</v>
      </c>
      <c r="J353" s="32">
        <v>0</v>
      </c>
      <c r="K353" s="32">
        <v>46.025</v>
      </c>
      <c r="L353" s="32" t="s">
        <v>141</v>
      </c>
      <c r="M353" s="32">
        <v>80.6</v>
      </c>
      <c r="N353" s="32">
        <f t="shared" si="35"/>
        <v>24.179999999999996</v>
      </c>
      <c r="O353" s="32">
        <f t="shared" si="30"/>
        <v>70.205</v>
      </c>
      <c r="P353" s="33">
        <v>5</v>
      </c>
      <c r="Q353" s="36">
        <v>42579</v>
      </c>
    </row>
    <row r="354" spans="1:17" ht="12.75">
      <c r="A354" s="31">
        <v>351</v>
      </c>
      <c r="B354" s="32" t="s">
        <v>751</v>
      </c>
      <c r="C354" s="32" t="s">
        <v>762</v>
      </c>
      <c r="D354" s="32" t="s">
        <v>1094</v>
      </c>
      <c r="E354" s="32" t="s">
        <v>752</v>
      </c>
      <c r="F354" s="32" t="s">
        <v>1110</v>
      </c>
      <c r="G354" s="32" t="s">
        <v>763</v>
      </c>
      <c r="H354" s="32">
        <v>68</v>
      </c>
      <c r="I354" s="32">
        <v>62</v>
      </c>
      <c r="J354" s="32">
        <v>0</v>
      </c>
      <c r="K354" s="32">
        <v>45.5</v>
      </c>
      <c r="L354" s="32" t="s">
        <v>1122</v>
      </c>
      <c r="M354" s="32">
        <v>82.2</v>
      </c>
      <c r="N354" s="32">
        <f t="shared" si="35"/>
        <v>24.66</v>
      </c>
      <c r="O354" s="32">
        <f t="shared" si="30"/>
        <v>70.16</v>
      </c>
      <c r="P354" s="33">
        <v>6</v>
      </c>
      <c r="Q354" s="36">
        <v>42579</v>
      </c>
    </row>
    <row r="355" spans="1:17" ht="12.75">
      <c r="A355" s="31">
        <v>352</v>
      </c>
      <c r="B355" s="32" t="s">
        <v>751</v>
      </c>
      <c r="C355" s="32" t="s">
        <v>764</v>
      </c>
      <c r="D355" s="32" t="s">
        <v>1101</v>
      </c>
      <c r="E355" s="32" t="s">
        <v>752</v>
      </c>
      <c r="F355" s="32" t="s">
        <v>1110</v>
      </c>
      <c r="G355" s="32" t="s">
        <v>765</v>
      </c>
      <c r="H355" s="32">
        <v>69</v>
      </c>
      <c r="I355" s="32">
        <v>60</v>
      </c>
      <c r="J355" s="32">
        <v>0</v>
      </c>
      <c r="K355" s="32">
        <v>45.15</v>
      </c>
      <c r="L355" s="32" t="s">
        <v>147</v>
      </c>
      <c r="M355" s="32">
        <v>82.8</v>
      </c>
      <c r="N355" s="32">
        <f t="shared" si="35"/>
        <v>24.84</v>
      </c>
      <c r="O355" s="32">
        <f t="shared" si="30"/>
        <v>69.99</v>
      </c>
      <c r="P355" s="33">
        <v>7</v>
      </c>
      <c r="Q355" s="36">
        <v>42579</v>
      </c>
    </row>
    <row r="356" spans="1:17" ht="12.75">
      <c r="A356" s="31">
        <v>353</v>
      </c>
      <c r="B356" s="32" t="s">
        <v>751</v>
      </c>
      <c r="C356" s="32" t="s">
        <v>766</v>
      </c>
      <c r="D356" s="32" t="s">
        <v>1101</v>
      </c>
      <c r="E356" s="32" t="s">
        <v>752</v>
      </c>
      <c r="F356" s="32" t="s">
        <v>1110</v>
      </c>
      <c r="G356" s="32" t="s">
        <v>767</v>
      </c>
      <c r="H356" s="32">
        <v>68</v>
      </c>
      <c r="I356" s="32">
        <v>59</v>
      </c>
      <c r="J356" s="32">
        <v>0</v>
      </c>
      <c r="K356" s="32">
        <v>44.45</v>
      </c>
      <c r="L356" s="32" t="s">
        <v>1127</v>
      </c>
      <c r="M356" s="32">
        <v>83.4</v>
      </c>
      <c r="N356" s="32">
        <f t="shared" si="35"/>
        <v>25.02</v>
      </c>
      <c r="O356" s="32">
        <f t="shared" si="30"/>
        <v>69.47</v>
      </c>
      <c r="P356" s="33">
        <v>8</v>
      </c>
      <c r="Q356" s="36">
        <v>42579</v>
      </c>
    </row>
    <row r="357" spans="1:17" ht="12.75">
      <c r="A357" s="31">
        <v>354</v>
      </c>
      <c r="B357" s="32" t="s">
        <v>751</v>
      </c>
      <c r="C357" s="32" t="s">
        <v>770</v>
      </c>
      <c r="D357" s="32" t="s">
        <v>1101</v>
      </c>
      <c r="E357" s="32" t="s">
        <v>752</v>
      </c>
      <c r="F357" s="32" t="s">
        <v>1110</v>
      </c>
      <c r="G357" s="32" t="s">
        <v>771</v>
      </c>
      <c r="H357" s="32">
        <v>64</v>
      </c>
      <c r="I357" s="32">
        <v>62</v>
      </c>
      <c r="J357" s="32">
        <v>0</v>
      </c>
      <c r="K357" s="32">
        <v>44.1</v>
      </c>
      <c r="L357" s="32" t="s">
        <v>158</v>
      </c>
      <c r="M357" s="32">
        <v>84.4</v>
      </c>
      <c r="N357" s="32">
        <f t="shared" si="35"/>
        <v>25.32</v>
      </c>
      <c r="O357" s="32">
        <f t="shared" si="30"/>
        <v>69.42</v>
      </c>
      <c r="P357" s="33">
        <v>9</v>
      </c>
      <c r="Q357" s="36">
        <v>42579</v>
      </c>
    </row>
    <row r="358" spans="1:17" ht="12.75">
      <c r="A358" s="31">
        <v>355</v>
      </c>
      <c r="B358" s="32" t="s">
        <v>751</v>
      </c>
      <c r="C358" s="32" t="s">
        <v>768</v>
      </c>
      <c r="D358" s="32" t="s">
        <v>1101</v>
      </c>
      <c r="E358" s="32" t="s">
        <v>752</v>
      </c>
      <c r="F358" s="32" t="s">
        <v>1110</v>
      </c>
      <c r="G358" s="32" t="s">
        <v>769</v>
      </c>
      <c r="H358" s="32">
        <v>73</v>
      </c>
      <c r="I358" s="32">
        <v>53</v>
      </c>
      <c r="J358" s="32">
        <v>0</v>
      </c>
      <c r="K358" s="32">
        <v>44.1</v>
      </c>
      <c r="L358" s="32" t="s">
        <v>158</v>
      </c>
      <c r="M358" s="32">
        <v>84</v>
      </c>
      <c r="N358" s="32">
        <f t="shared" si="35"/>
        <v>25.2</v>
      </c>
      <c r="O358" s="32">
        <f t="shared" si="30"/>
        <v>69.3</v>
      </c>
      <c r="P358" s="33">
        <v>10</v>
      </c>
      <c r="Q358" s="36">
        <v>42579</v>
      </c>
    </row>
    <row r="359" spans="1:17" ht="12.75">
      <c r="A359" s="31">
        <v>356</v>
      </c>
      <c r="B359" s="32" t="s">
        <v>785</v>
      </c>
      <c r="C359" s="32" t="s">
        <v>784</v>
      </c>
      <c r="D359" s="32" t="s">
        <v>1094</v>
      </c>
      <c r="E359" s="32" t="s">
        <v>786</v>
      </c>
      <c r="F359" s="32" t="s">
        <v>1146</v>
      </c>
      <c r="G359" s="32" t="s">
        <v>787</v>
      </c>
      <c r="H359" s="32">
        <v>76</v>
      </c>
      <c r="I359" s="32">
        <v>50.5</v>
      </c>
      <c r="J359" s="32">
        <v>0</v>
      </c>
      <c r="K359" s="32">
        <v>44.275</v>
      </c>
      <c r="L359" s="32" t="s">
        <v>1099</v>
      </c>
      <c r="M359" s="32">
        <v>86.2</v>
      </c>
      <c r="N359" s="32">
        <f t="shared" si="35"/>
        <v>25.86</v>
      </c>
      <c r="O359" s="32">
        <f t="shared" si="30"/>
        <v>70.13499999999999</v>
      </c>
      <c r="P359" s="33">
        <v>1</v>
      </c>
      <c r="Q359" s="36">
        <v>42579</v>
      </c>
    </row>
    <row r="360" spans="1:17" ht="12.75">
      <c r="A360" s="31">
        <v>357</v>
      </c>
      <c r="B360" s="32" t="s">
        <v>785</v>
      </c>
      <c r="C360" s="32" t="s">
        <v>788</v>
      </c>
      <c r="D360" s="32" t="s">
        <v>1094</v>
      </c>
      <c r="E360" s="32" t="s">
        <v>786</v>
      </c>
      <c r="F360" s="32" t="s">
        <v>1146</v>
      </c>
      <c r="G360" s="32" t="s">
        <v>789</v>
      </c>
      <c r="H360" s="32">
        <v>66</v>
      </c>
      <c r="I360" s="32">
        <v>58</v>
      </c>
      <c r="J360" s="32">
        <v>0</v>
      </c>
      <c r="K360" s="32">
        <v>43.4</v>
      </c>
      <c r="L360" s="32" t="s">
        <v>1103</v>
      </c>
      <c r="M360" s="32">
        <v>81.7</v>
      </c>
      <c r="N360" s="32">
        <f t="shared" si="35"/>
        <v>24.51</v>
      </c>
      <c r="O360" s="32">
        <f aca="true" t="shared" si="36" ref="O360:O423">K360+N360</f>
        <v>67.91</v>
      </c>
      <c r="P360" s="33">
        <v>2</v>
      </c>
      <c r="Q360" s="36">
        <v>42579</v>
      </c>
    </row>
    <row r="361" spans="1:17" ht="12.75">
      <c r="A361" s="31">
        <v>358</v>
      </c>
      <c r="B361" s="32" t="s">
        <v>791</v>
      </c>
      <c r="C361" s="32" t="s">
        <v>790</v>
      </c>
      <c r="D361" s="32" t="s">
        <v>1101</v>
      </c>
      <c r="E361" s="32" t="s">
        <v>792</v>
      </c>
      <c r="F361" s="32" t="s">
        <v>389</v>
      </c>
      <c r="G361" s="32" t="s">
        <v>793</v>
      </c>
      <c r="H361" s="32">
        <v>76</v>
      </c>
      <c r="I361" s="32">
        <v>55</v>
      </c>
      <c r="J361" s="32">
        <v>0</v>
      </c>
      <c r="K361" s="32">
        <v>45.85</v>
      </c>
      <c r="L361" s="32" t="s">
        <v>1099</v>
      </c>
      <c r="M361" s="32">
        <v>79.7</v>
      </c>
      <c r="N361" s="32">
        <f aca="true" t="shared" si="37" ref="N361:N366">M361*0.3</f>
        <v>23.91</v>
      </c>
      <c r="O361" s="32">
        <f t="shared" si="36"/>
        <v>69.76</v>
      </c>
      <c r="P361" s="33">
        <v>1</v>
      </c>
      <c r="Q361" s="36">
        <v>42579</v>
      </c>
    </row>
    <row r="362" spans="1:17" ht="12.75">
      <c r="A362" s="31">
        <v>359</v>
      </c>
      <c r="B362" s="32" t="s">
        <v>795</v>
      </c>
      <c r="C362" s="32" t="s">
        <v>794</v>
      </c>
      <c r="D362" s="32" t="s">
        <v>1101</v>
      </c>
      <c r="E362" s="32" t="s">
        <v>796</v>
      </c>
      <c r="F362" s="32" t="s">
        <v>797</v>
      </c>
      <c r="G362" s="32" t="s">
        <v>798</v>
      </c>
      <c r="H362" s="32">
        <v>54</v>
      </c>
      <c r="I362" s="32">
        <v>57</v>
      </c>
      <c r="J362" s="32">
        <v>0</v>
      </c>
      <c r="K362" s="32">
        <v>38.85</v>
      </c>
      <c r="L362" s="32" t="s">
        <v>1106</v>
      </c>
      <c r="M362" s="32">
        <v>74.4</v>
      </c>
      <c r="N362" s="32">
        <f t="shared" si="37"/>
        <v>22.32</v>
      </c>
      <c r="O362" s="32">
        <f t="shared" si="36"/>
        <v>61.17</v>
      </c>
      <c r="P362" s="33">
        <v>1</v>
      </c>
      <c r="Q362" s="36">
        <v>42579</v>
      </c>
    </row>
    <row r="363" spans="1:17" ht="12.75">
      <c r="A363" s="31">
        <v>360</v>
      </c>
      <c r="B363" s="32" t="s">
        <v>800</v>
      </c>
      <c r="C363" s="32" t="s">
        <v>799</v>
      </c>
      <c r="D363" s="32" t="s">
        <v>1094</v>
      </c>
      <c r="E363" s="32" t="s">
        <v>801</v>
      </c>
      <c r="F363" s="32" t="s">
        <v>1160</v>
      </c>
      <c r="G363" s="32" t="s">
        <v>802</v>
      </c>
      <c r="H363" s="32">
        <v>69</v>
      </c>
      <c r="I363" s="32">
        <v>55.5</v>
      </c>
      <c r="J363" s="32">
        <v>0</v>
      </c>
      <c r="K363" s="32">
        <v>43.575</v>
      </c>
      <c r="L363" s="32" t="s">
        <v>1099</v>
      </c>
      <c r="M363" s="32">
        <v>77.1</v>
      </c>
      <c r="N363" s="32">
        <f t="shared" si="37"/>
        <v>23.13</v>
      </c>
      <c r="O363" s="32">
        <f t="shared" si="36"/>
        <v>66.705</v>
      </c>
      <c r="P363" s="33">
        <v>1</v>
      </c>
      <c r="Q363" s="36">
        <v>42579</v>
      </c>
    </row>
    <row r="364" spans="1:17" ht="12.75">
      <c r="A364" s="31">
        <v>361</v>
      </c>
      <c r="B364" s="32" t="s">
        <v>804</v>
      </c>
      <c r="C364" s="32" t="s">
        <v>803</v>
      </c>
      <c r="D364" s="32" t="s">
        <v>1094</v>
      </c>
      <c r="E364" s="32" t="s">
        <v>805</v>
      </c>
      <c r="F364" s="32" t="s">
        <v>1160</v>
      </c>
      <c r="G364" s="32" t="s">
        <v>806</v>
      </c>
      <c r="H364" s="32">
        <v>56</v>
      </c>
      <c r="I364" s="32">
        <v>75</v>
      </c>
      <c r="J364" s="32">
        <v>0</v>
      </c>
      <c r="K364" s="32">
        <v>45.85</v>
      </c>
      <c r="L364" s="32" t="s">
        <v>1103</v>
      </c>
      <c r="M364" s="32">
        <v>74.8</v>
      </c>
      <c r="N364" s="32">
        <f t="shared" si="37"/>
        <v>22.439999999999998</v>
      </c>
      <c r="O364" s="32">
        <f t="shared" si="36"/>
        <v>68.28999999999999</v>
      </c>
      <c r="P364" s="33">
        <v>1</v>
      </c>
      <c r="Q364" s="36">
        <v>42579</v>
      </c>
    </row>
    <row r="365" spans="1:17" ht="12.75">
      <c r="A365" s="31">
        <v>362</v>
      </c>
      <c r="B365" s="32" t="s">
        <v>804</v>
      </c>
      <c r="C365" s="32" t="s">
        <v>807</v>
      </c>
      <c r="D365" s="32" t="s">
        <v>1101</v>
      </c>
      <c r="E365" s="32" t="s">
        <v>805</v>
      </c>
      <c r="F365" s="32" t="s">
        <v>1160</v>
      </c>
      <c r="G365" s="32" t="s">
        <v>808</v>
      </c>
      <c r="H365" s="32">
        <v>63</v>
      </c>
      <c r="I365" s="32">
        <v>64</v>
      </c>
      <c r="J365" s="32">
        <v>0</v>
      </c>
      <c r="K365" s="32">
        <v>44.45</v>
      </c>
      <c r="L365" s="32" t="s">
        <v>1106</v>
      </c>
      <c r="M365" s="32">
        <v>78.7</v>
      </c>
      <c r="N365" s="32">
        <f t="shared" si="37"/>
        <v>23.61</v>
      </c>
      <c r="O365" s="32">
        <f t="shared" si="36"/>
        <v>68.06</v>
      </c>
      <c r="P365" s="33">
        <v>2</v>
      </c>
      <c r="Q365" s="36">
        <v>42579</v>
      </c>
    </row>
    <row r="366" spans="1:17" ht="12.75">
      <c r="A366" s="31">
        <v>363</v>
      </c>
      <c r="B366" s="32" t="s">
        <v>804</v>
      </c>
      <c r="C366" s="32" t="s">
        <v>809</v>
      </c>
      <c r="D366" s="32" t="s">
        <v>1101</v>
      </c>
      <c r="E366" s="32" t="s">
        <v>805</v>
      </c>
      <c r="F366" s="32" t="s">
        <v>1160</v>
      </c>
      <c r="G366" s="32" t="s">
        <v>810</v>
      </c>
      <c r="H366" s="32">
        <v>69</v>
      </c>
      <c r="I366" s="32">
        <v>53</v>
      </c>
      <c r="J366" s="32">
        <v>0</v>
      </c>
      <c r="K366" s="32">
        <v>42.7</v>
      </c>
      <c r="L366" s="32" t="s">
        <v>141</v>
      </c>
      <c r="M366" s="32">
        <v>78</v>
      </c>
      <c r="N366" s="32">
        <f t="shared" si="37"/>
        <v>23.4</v>
      </c>
      <c r="O366" s="32">
        <f t="shared" si="36"/>
        <v>66.1</v>
      </c>
      <c r="P366" s="33">
        <v>3</v>
      </c>
      <c r="Q366" s="36">
        <v>42579</v>
      </c>
    </row>
    <row r="367" spans="1:17" ht="12.75">
      <c r="A367" s="31">
        <v>364</v>
      </c>
      <c r="B367" s="32" t="s">
        <v>811</v>
      </c>
      <c r="C367" s="32" t="s">
        <v>813</v>
      </c>
      <c r="D367" s="32" t="s">
        <v>1101</v>
      </c>
      <c r="E367" s="32" t="s">
        <v>812</v>
      </c>
      <c r="F367" s="32" t="s">
        <v>1146</v>
      </c>
      <c r="G367" s="32" t="s">
        <v>814</v>
      </c>
      <c r="H367" s="32">
        <v>68</v>
      </c>
      <c r="I367" s="32">
        <v>53</v>
      </c>
      <c r="J367" s="32">
        <v>0</v>
      </c>
      <c r="K367" s="32">
        <v>42.35</v>
      </c>
      <c r="L367" s="32" t="s">
        <v>1103</v>
      </c>
      <c r="M367" s="32">
        <v>79.4</v>
      </c>
      <c r="N367" s="32">
        <f aca="true" t="shared" si="38" ref="N367:N375">M367*0.3</f>
        <v>23.82</v>
      </c>
      <c r="O367" s="32">
        <f t="shared" si="36"/>
        <v>66.17</v>
      </c>
      <c r="P367" s="33">
        <v>1</v>
      </c>
      <c r="Q367" s="36">
        <v>42579</v>
      </c>
    </row>
    <row r="368" spans="1:17" ht="12.75">
      <c r="A368" s="31">
        <v>365</v>
      </c>
      <c r="B368" s="32" t="s">
        <v>824</v>
      </c>
      <c r="C368" s="32" t="s">
        <v>827</v>
      </c>
      <c r="D368" s="32" t="s">
        <v>1094</v>
      </c>
      <c r="E368" s="32" t="s">
        <v>825</v>
      </c>
      <c r="F368" s="32" t="s">
        <v>1160</v>
      </c>
      <c r="G368" s="32" t="s">
        <v>828</v>
      </c>
      <c r="H368" s="32">
        <v>75</v>
      </c>
      <c r="I368" s="32">
        <v>64.5</v>
      </c>
      <c r="J368" s="32">
        <v>0</v>
      </c>
      <c r="K368" s="32">
        <v>48.825</v>
      </c>
      <c r="L368" s="32" t="s">
        <v>1103</v>
      </c>
      <c r="M368" s="32">
        <v>82.6</v>
      </c>
      <c r="N368" s="32">
        <f t="shared" si="38"/>
        <v>24.779999999999998</v>
      </c>
      <c r="O368" s="32">
        <f t="shared" si="36"/>
        <v>73.605</v>
      </c>
      <c r="P368" s="33">
        <v>1</v>
      </c>
      <c r="Q368" s="36">
        <v>42579</v>
      </c>
    </row>
    <row r="369" spans="1:17" ht="12.75">
      <c r="A369" s="31">
        <v>366</v>
      </c>
      <c r="B369" s="32" t="s">
        <v>824</v>
      </c>
      <c r="C369" s="32" t="s">
        <v>823</v>
      </c>
      <c r="D369" s="32" t="s">
        <v>1094</v>
      </c>
      <c r="E369" s="32" t="s">
        <v>825</v>
      </c>
      <c r="F369" s="32" t="s">
        <v>1160</v>
      </c>
      <c r="G369" s="32" t="s">
        <v>826</v>
      </c>
      <c r="H369" s="32">
        <v>74</v>
      </c>
      <c r="I369" s="32">
        <v>66</v>
      </c>
      <c r="J369" s="32">
        <v>0</v>
      </c>
      <c r="K369" s="32">
        <v>49</v>
      </c>
      <c r="L369" s="32" t="s">
        <v>1099</v>
      </c>
      <c r="M369" s="32">
        <v>79.2</v>
      </c>
      <c r="N369" s="32">
        <f t="shared" si="38"/>
        <v>23.76</v>
      </c>
      <c r="O369" s="32">
        <f t="shared" si="36"/>
        <v>72.76</v>
      </c>
      <c r="P369" s="33">
        <v>2</v>
      </c>
      <c r="Q369" s="36">
        <v>42579</v>
      </c>
    </row>
    <row r="370" spans="1:17" ht="12.75">
      <c r="A370" s="31">
        <v>367</v>
      </c>
      <c r="B370" s="32" t="s">
        <v>824</v>
      </c>
      <c r="C370" s="32" t="s">
        <v>829</v>
      </c>
      <c r="D370" s="32" t="s">
        <v>1101</v>
      </c>
      <c r="E370" s="32" t="s">
        <v>825</v>
      </c>
      <c r="F370" s="32" t="s">
        <v>1160</v>
      </c>
      <c r="G370" s="32" t="s">
        <v>830</v>
      </c>
      <c r="H370" s="32">
        <v>70</v>
      </c>
      <c r="I370" s="32">
        <v>58</v>
      </c>
      <c r="J370" s="32">
        <v>0</v>
      </c>
      <c r="K370" s="32">
        <v>44.8</v>
      </c>
      <c r="L370" s="32" t="s">
        <v>170</v>
      </c>
      <c r="M370" s="32">
        <v>81.7</v>
      </c>
      <c r="N370" s="32">
        <f t="shared" si="38"/>
        <v>24.51</v>
      </c>
      <c r="O370" s="32">
        <f t="shared" si="36"/>
        <v>69.31</v>
      </c>
      <c r="P370" s="33">
        <v>3</v>
      </c>
      <c r="Q370" s="36">
        <v>42579</v>
      </c>
    </row>
    <row r="371" spans="1:17" ht="12.75">
      <c r="A371" s="31">
        <v>368</v>
      </c>
      <c r="B371" s="32" t="s">
        <v>824</v>
      </c>
      <c r="C371" s="32" t="s">
        <v>831</v>
      </c>
      <c r="D371" s="32" t="s">
        <v>1101</v>
      </c>
      <c r="E371" s="32" t="s">
        <v>825</v>
      </c>
      <c r="F371" s="32" t="s">
        <v>1160</v>
      </c>
      <c r="G371" s="32" t="s">
        <v>832</v>
      </c>
      <c r="H371" s="32">
        <v>68</v>
      </c>
      <c r="I371" s="32">
        <v>60</v>
      </c>
      <c r="J371" s="32">
        <v>0</v>
      </c>
      <c r="K371" s="32">
        <v>44.8</v>
      </c>
      <c r="L371" s="32" t="s">
        <v>170</v>
      </c>
      <c r="M371" s="32">
        <v>81</v>
      </c>
      <c r="N371" s="32">
        <f t="shared" si="38"/>
        <v>24.3</v>
      </c>
      <c r="O371" s="32">
        <f t="shared" si="36"/>
        <v>69.1</v>
      </c>
      <c r="P371" s="33">
        <v>4</v>
      </c>
      <c r="Q371" s="36">
        <v>42579</v>
      </c>
    </row>
    <row r="372" spans="1:17" ht="12.75">
      <c r="A372" s="31">
        <v>369</v>
      </c>
      <c r="B372" s="32" t="s">
        <v>824</v>
      </c>
      <c r="C372" s="32" t="s">
        <v>1267</v>
      </c>
      <c r="D372" s="32" t="s">
        <v>1101</v>
      </c>
      <c r="E372" s="32" t="s">
        <v>825</v>
      </c>
      <c r="F372" s="32" t="s">
        <v>1160</v>
      </c>
      <c r="G372" s="32" t="s">
        <v>1268</v>
      </c>
      <c r="H372" s="32">
        <v>71</v>
      </c>
      <c r="I372" s="32">
        <v>53</v>
      </c>
      <c r="J372" s="32">
        <v>0</v>
      </c>
      <c r="K372" s="32">
        <v>43.4</v>
      </c>
      <c r="L372" s="32" t="s">
        <v>179</v>
      </c>
      <c r="M372" s="32">
        <v>84.9</v>
      </c>
      <c r="N372" s="32">
        <f t="shared" si="38"/>
        <v>25.470000000000002</v>
      </c>
      <c r="O372" s="32">
        <f t="shared" si="36"/>
        <v>68.87</v>
      </c>
      <c r="P372" s="33">
        <v>5</v>
      </c>
      <c r="Q372" s="36">
        <v>42579</v>
      </c>
    </row>
    <row r="373" spans="1:17" ht="12.75">
      <c r="A373" s="31">
        <v>370</v>
      </c>
      <c r="B373" s="32" t="s">
        <v>824</v>
      </c>
      <c r="C373" s="32" t="s">
        <v>833</v>
      </c>
      <c r="D373" s="32" t="s">
        <v>1101</v>
      </c>
      <c r="E373" s="32" t="s">
        <v>825</v>
      </c>
      <c r="F373" s="32" t="s">
        <v>1160</v>
      </c>
      <c r="G373" s="32" t="s">
        <v>1266</v>
      </c>
      <c r="H373" s="32">
        <v>70</v>
      </c>
      <c r="I373" s="32">
        <v>54.5</v>
      </c>
      <c r="J373" s="32">
        <v>0</v>
      </c>
      <c r="K373" s="32">
        <v>43.575</v>
      </c>
      <c r="L373" s="32" t="s">
        <v>147</v>
      </c>
      <c r="M373" s="32">
        <v>84.3</v>
      </c>
      <c r="N373" s="32">
        <f t="shared" si="38"/>
        <v>25.29</v>
      </c>
      <c r="O373" s="32">
        <f t="shared" si="36"/>
        <v>68.86500000000001</v>
      </c>
      <c r="P373" s="33">
        <v>6</v>
      </c>
      <c r="Q373" s="36">
        <v>42579</v>
      </c>
    </row>
    <row r="374" spans="1:17" ht="12.75">
      <c r="A374" s="31">
        <v>371</v>
      </c>
      <c r="B374" s="32" t="s">
        <v>824</v>
      </c>
      <c r="C374" s="32" t="s">
        <v>1269</v>
      </c>
      <c r="D374" s="32" t="s">
        <v>1101</v>
      </c>
      <c r="E374" s="32" t="s">
        <v>825</v>
      </c>
      <c r="F374" s="32" t="s">
        <v>1160</v>
      </c>
      <c r="G374" s="32" t="s">
        <v>1270</v>
      </c>
      <c r="H374" s="32">
        <v>64</v>
      </c>
      <c r="I374" s="32">
        <v>59.5</v>
      </c>
      <c r="J374" s="32">
        <v>0</v>
      </c>
      <c r="K374" s="32">
        <v>43.225</v>
      </c>
      <c r="L374" s="32" t="s">
        <v>150</v>
      </c>
      <c r="M374" s="32">
        <v>84.4</v>
      </c>
      <c r="N374" s="32">
        <f t="shared" si="38"/>
        <v>25.32</v>
      </c>
      <c r="O374" s="32">
        <f t="shared" si="36"/>
        <v>68.545</v>
      </c>
      <c r="P374" s="33">
        <v>7</v>
      </c>
      <c r="Q374" s="36">
        <v>42579</v>
      </c>
    </row>
    <row r="375" spans="1:17" ht="12.75">
      <c r="A375" s="31">
        <v>372</v>
      </c>
      <c r="B375" s="32" t="s">
        <v>824</v>
      </c>
      <c r="C375" s="32" t="s">
        <v>1271</v>
      </c>
      <c r="D375" s="32" t="s">
        <v>1101</v>
      </c>
      <c r="E375" s="32" t="s">
        <v>825</v>
      </c>
      <c r="F375" s="32" t="s">
        <v>1160</v>
      </c>
      <c r="G375" s="32" t="s">
        <v>1272</v>
      </c>
      <c r="H375" s="32">
        <v>64</v>
      </c>
      <c r="I375" s="32">
        <v>59</v>
      </c>
      <c r="J375" s="32">
        <v>0</v>
      </c>
      <c r="K375" s="32">
        <v>43.05</v>
      </c>
      <c r="L375" s="32" t="s">
        <v>153</v>
      </c>
      <c r="M375" s="32">
        <v>84.2</v>
      </c>
      <c r="N375" s="32">
        <f t="shared" si="38"/>
        <v>25.26</v>
      </c>
      <c r="O375" s="32">
        <f t="shared" si="36"/>
        <v>68.31</v>
      </c>
      <c r="P375" s="33">
        <v>8</v>
      </c>
      <c r="Q375" s="36">
        <v>42579</v>
      </c>
    </row>
    <row r="376" spans="1:17" ht="12.75">
      <c r="A376" s="31">
        <v>373</v>
      </c>
      <c r="B376" s="32" t="s">
        <v>357</v>
      </c>
      <c r="C376" s="32" t="s">
        <v>685</v>
      </c>
      <c r="D376" s="32" t="s">
        <v>1094</v>
      </c>
      <c r="E376" s="32" t="s">
        <v>358</v>
      </c>
      <c r="F376" s="32" t="s">
        <v>359</v>
      </c>
      <c r="G376" s="32" t="s">
        <v>360</v>
      </c>
      <c r="H376" s="32">
        <v>76</v>
      </c>
      <c r="I376" s="32">
        <v>63</v>
      </c>
      <c r="J376" s="32">
        <v>0</v>
      </c>
      <c r="K376" s="32">
        <v>48.65</v>
      </c>
      <c r="L376" s="32" t="s">
        <v>1099</v>
      </c>
      <c r="M376" s="32">
        <v>77.6</v>
      </c>
      <c r="N376" s="32">
        <f aca="true" t="shared" si="39" ref="N376:N389">M376*0.3</f>
        <v>23.279999999999998</v>
      </c>
      <c r="O376" s="32">
        <f t="shared" si="36"/>
        <v>71.92999999999999</v>
      </c>
      <c r="P376" s="33">
        <v>1</v>
      </c>
      <c r="Q376" s="36">
        <v>42579</v>
      </c>
    </row>
    <row r="377" spans="1:17" ht="12.75">
      <c r="A377" s="31">
        <v>374</v>
      </c>
      <c r="B377" s="32" t="s">
        <v>357</v>
      </c>
      <c r="C377" s="32" t="s">
        <v>361</v>
      </c>
      <c r="D377" s="32" t="s">
        <v>1094</v>
      </c>
      <c r="E377" s="32" t="s">
        <v>358</v>
      </c>
      <c r="F377" s="32" t="s">
        <v>359</v>
      </c>
      <c r="G377" s="32" t="s">
        <v>1274</v>
      </c>
      <c r="H377" s="32">
        <v>66</v>
      </c>
      <c r="I377" s="32">
        <v>62.5</v>
      </c>
      <c r="J377" s="32">
        <v>0</v>
      </c>
      <c r="K377" s="32">
        <v>44.975</v>
      </c>
      <c r="L377" s="32" t="s">
        <v>170</v>
      </c>
      <c r="M377" s="32">
        <v>87.6</v>
      </c>
      <c r="N377" s="32">
        <f t="shared" si="39"/>
        <v>26.279999999999998</v>
      </c>
      <c r="O377" s="32">
        <f t="shared" si="36"/>
        <v>71.255</v>
      </c>
      <c r="P377" s="33">
        <v>2</v>
      </c>
      <c r="Q377" s="36">
        <v>42579</v>
      </c>
    </row>
    <row r="378" spans="1:17" ht="12.75">
      <c r="A378" s="31">
        <v>375</v>
      </c>
      <c r="B378" s="32" t="s">
        <v>816</v>
      </c>
      <c r="C378" s="32" t="s">
        <v>821</v>
      </c>
      <c r="D378" s="32" t="s">
        <v>1094</v>
      </c>
      <c r="E378" s="32" t="s">
        <v>817</v>
      </c>
      <c r="F378" s="32" t="s">
        <v>1160</v>
      </c>
      <c r="G378" s="32" t="s">
        <v>822</v>
      </c>
      <c r="H378" s="32">
        <v>68</v>
      </c>
      <c r="I378" s="32">
        <v>54</v>
      </c>
      <c r="J378" s="32">
        <v>0</v>
      </c>
      <c r="K378" s="32">
        <v>42.7</v>
      </c>
      <c r="L378" s="32" t="s">
        <v>138</v>
      </c>
      <c r="M378" s="32">
        <v>83.8</v>
      </c>
      <c r="N378" s="32">
        <f t="shared" si="39"/>
        <v>25.139999999999997</v>
      </c>
      <c r="O378" s="32">
        <f t="shared" si="36"/>
        <v>67.84</v>
      </c>
      <c r="P378" s="33">
        <v>1</v>
      </c>
      <c r="Q378" s="36">
        <v>42579</v>
      </c>
    </row>
    <row r="379" spans="1:17" ht="12.75">
      <c r="A379" s="31">
        <v>376</v>
      </c>
      <c r="B379" s="32" t="s">
        <v>816</v>
      </c>
      <c r="C379" s="32" t="s">
        <v>815</v>
      </c>
      <c r="D379" s="32" t="s">
        <v>1101</v>
      </c>
      <c r="E379" s="32" t="s">
        <v>817</v>
      </c>
      <c r="F379" s="32" t="s">
        <v>1160</v>
      </c>
      <c r="G379" s="32" t="s">
        <v>818</v>
      </c>
      <c r="H379" s="32">
        <v>71</v>
      </c>
      <c r="I379" s="32">
        <v>58</v>
      </c>
      <c r="J379" s="32">
        <v>0</v>
      </c>
      <c r="K379" s="32">
        <v>45.15</v>
      </c>
      <c r="L379" s="32" t="s">
        <v>1099</v>
      </c>
      <c r="M379" s="32">
        <v>75.6</v>
      </c>
      <c r="N379" s="32">
        <f t="shared" si="39"/>
        <v>22.679999999999996</v>
      </c>
      <c r="O379" s="32">
        <f t="shared" si="36"/>
        <v>67.83</v>
      </c>
      <c r="P379" s="33">
        <v>2</v>
      </c>
      <c r="Q379" s="36">
        <v>42579</v>
      </c>
    </row>
    <row r="380" spans="1:17" ht="12.75">
      <c r="A380" s="31">
        <v>377</v>
      </c>
      <c r="B380" s="32" t="s">
        <v>816</v>
      </c>
      <c r="C380" s="32" t="s">
        <v>819</v>
      </c>
      <c r="D380" s="32" t="s">
        <v>1101</v>
      </c>
      <c r="E380" s="32" t="s">
        <v>817</v>
      </c>
      <c r="F380" s="32" t="s">
        <v>1160</v>
      </c>
      <c r="G380" s="32" t="s">
        <v>820</v>
      </c>
      <c r="H380" s="32">
        <v>65</v>
      </c>
      <c r="I380" s="32">
        <v>63.5</v>
      </c>
      <c r="J380" s="32">
        <v>0</v>
      </c>
      <c r="K380" s="32">
        <v>44.975</v>
      </c>
      <c r="L380" s="32" t="s">
        <v>1103</v>
      </c>
      <c r="M380" s="32">
        <v>74.8</v>
      </c>
      <c r="N380" s="32">
        <f t="shared" si="39"/>
        <v>22.439999999999998</v>
      </c>
      <c r="O380" s="32">
        <f t="shared" si="36"/>
        <v>67.41499999999999</v>
      </c>
      <c r="P380" s="33">
        <v>3</v>
      </c>
      <c r="Q380" s="36">
        <v>42579</v>
      </c>
    </row>
    <row r="381" spans="1:17" ht="12.75">
      <c r="A381" s="31">
        <v>378</v>
      </c>
      <c r="B381" s="32" t="s">
        <v>1290</v>
      </c>
      <c r="C381" s="32" t="s">
        <v>1297</v>
      </c>
      <c r="D381" s="32" t="s">
        <v>1094</v>
      </c>
      <c r="E381" s="32" t="s">
        <v>1291</v>
      </c>
      <c r="F381" s="32" t="s">
        <v>1110</v>
      </c>
      <c r="G381" s="32" t="s">
        <v>1298</v>
      </c>
      <c r="H381" s="32">
        <v>73</v>
      </c>
      <c r="I381" s="32">
        <v>60</v>
      </c>
      <c r="J381" s="32">
        <v>1</v>
      </c>
      <c r="K381" s="32">
        <v>47.55</v>
      </c>
      <c r="L381" s="32" t="s">
        <v>170</v>
      </c>
      <c r="M381" s="32">
        <v>84.2</v>
      </c>
      <c r="N381" s="32">
        <f t="shared" si="39"/>
        <v>25.26</v>
      </c>
      <c r="O381" s="32">
        <f t="shared" si="36"/>
        <v>72.81</v>
      </c>
      <c r="P381" s="33">
        <v>1</v>
      </c>
      <c r="Q381" s="36">
        <v>42579</v>
      </c>
    </row>
    <row r="382" spans="1:17" ht="12.75">
      <c r="A382" s="31">
        <v>379</v>
      </c>
      <c r="B382" s="32" t="s">
        <v>1290</v>
      </c>
      <c r="C382" s="32" t="s">
        <v>1295</v>
      </c>
      <c r="D382" s="32" t="s">
        <v>1101</v>
      </c>
      <c r="E382" s="32" t="s">
        <v>1291</v>
      </c>
      <c r="F382" s="32" t="s">
        <v>1110</v>
      </c>
      <c r="G382" s="32" t="s">
        <v>1296</v>
      </c>
      <c r="H382" s="32">
        <v>71</v>
      </c>
      <c r="I382" s="32">
        <v>63</v>
      </c>
      <c r="J382" s="32">
        <v>1</v>
      </c>
      <c r="K382" s="32">
        <v>47.9</v>
      </c>
      <c r="L382" s="32" t="s">
        <v>1106</v>
      </c>
      <c r="M382" s="32">
        <v>81.6</v>
      </c>
      <c r="N382" s="32">
        <f t="shared" si="39"/>
        <v>24.479999999999997</v>
      </c>
      <c r="O382" s="32">
        <f t="shared" si="36"/>
        <v>72.38</v>
      </c>
      <c r="P382" s="33">
        <v>2</v>
      </c>
      <c r="Q382" s="36">
        <v>42579</v>
      </c>
    </row>
    <row r="383" spans="1:17" ht="12.75">
      <c r="A383" s="31">
        <v>380</v>
      </c>
      <c r="B383" s="32" t="s">
        <v>1290</v>
      </c>
      <c r="C383" s="32" t="s">
        <v>1293</v>
      </c>
      <c r="D383" s="32" t="s">
        <v>1101</v>
      </c>
      <c r="E383" s="32" t="s">
        <v>1291</v>
      </c>
      <c r="F383" s="32" t="s">
        <v>1110</v>
      </c>
      <c r="G383" s="32" t="s">
        <v>1294</v>
      </c>
      <c r="H383" s="32">
        <v>70</v>
      </c>
      <c r="I383" s="32">
        <v>67.5</v>
      </c>
      <c r="J383" s="32">
        <v>0</v>
      </c>
      <c r="K383" s="32">
        <v>48.125</v>
      </c>
      <c r="L383" s="32" t="s">
        <v>1103</v>
      </c>
      <c r="M383" s="32">
        <v>80.2</v>
      </c>
      <c r="N383" s="32">
        <f t="shared" si="39"/>
        <v>24.06</v>
      </c>
      <c r="O383" s="32">
        <f t="shared" si="36"/>
        <v>72.185</v>
      </c>
      <c r="P383" s="33">
        <v>3</v>
      </c>
      <c r="Q383" s="36">
        <v>42579</v>
      </c>
    </row>
    <row r="384" spans="1:17" ht="12.75">
      <c r="A384" s="31">
        <v>381</v>
      </c>
      <c r="B384" s="32" t="s">
        <v>1290</v>
      </c>
      <c r="C384" s="32" t="s">
        <v>1289</v>
      </c>
      <c r="D384" s="32" t="s">
        <v>1094</v>
      </c>
      <c r="E384" s="32" t="s">
        <v>1291</v>
      </c>
      <c r="F384" s="32" t="s">
        <v>1110</v>
      </c>
      <c r="G384" s="32" t="s">
        <v>1292</v>
      </c>
      <c r="H384" s="32">
        <v>76</v>
      </c>
      <c r="I384" s="32">
        <v>64.5</v>
      </c>
      <c r="J384" s="32">
        <v>0</v>
      </c>
      <c r="K384" s="32">
        <v>49.175</v>
      </c>
      <c r="L384" s="32" t="s">
        <v>1099</v>
      </c>
      <c r="M384" s="32">
        <v>70.2</v>
      </c>
      <c r="N384" s="32">
        <f t="shared" si="39"/>
        <v>21.06</v>
      </c>
      <c r="O384" s="32">
        <f t="shared" si="36"/>
        <v>70.235</v>
      </c>
      <c r="P384" s="33">
        <v>4</v>
      </c>
      <c r="Q384" s="36">
        <v>42579</v>
      </c>
    </row>
    <row r="385" spans="1:17" ht="12.75">
      <c r="A385" s="31">
        <v>382</v>
      </c>
      <c r="B385" s="32" t="s">
        <v>1290</v>
      </c>
      <c r="C385" s="32" t="s">
        <v>1299</v>
      </c>
      <c r="D385" s="32" t="s">
        <v>1101</v>
      </c>
      <c r="E385" s="32" t="s">
        <v>1291</v>
      </c>
      <c r="F385" s="32" t="s">
        <v>1110</v>
      </c>
      <c r="G385" s="32" t="s">
        <v>1300</v>
      </c>
      <c r="H385" s="32">
        <v>72</v>
      </c>
      <c r="I385" s="32">
        <v>57.5</v>
      </c>
      <c r="J385" s="32">
        <v>0</v>
      </c>
      <c r="K385" s="32">
        <v>45.325</v>
      </c>
      <c r="L385" s="32" t="s">
        <v>141</v>
      </c>
      <c r="M385" s="32">
        <v>81.2</v>
      </c>
      <c r="N385" s="32">
        <f t="shared" si="39"/>
        <v>24.36</v>
      </c>
      <c r="O385" s="32">
        <f t="shared" si="36"/>
        <v>69.685</v>
      </c>
      <c r="P385" s="33">
        <v>5</v>
      </c>
      <c r="Q385" s="36">
        <v>42579</v>
      </c>
    </row>
    <row r="386" spans="1:17" ht="12.75">
      <c r="A386" s="31">
        <v>383</v>
      </c>
      <c r="B386" s="32" t="s">
        <v>1290</v>
      </c>
      <c r="C386" s="32" t="s">
        <v>1301</v>
      </c>
      <c r="D386" s="32" t="s">
        <v>1101</v>
      </c>
      <c r="E386" s="32" t="s">
        <v>1291</v>
      </c>
      <c r="F386" s="32" t="s">
        <v>1110</v>
      </c>
      <c r="G386" s="32" t="s">
        <v>1302</v>
      </c>
      <c r="H386" s="32">
        <v>73</v>
      </c>
      <c r="I386" s="32">
        <v>56</v>
      </c>
      <c r="J386" s="32">
        <v>0</v>
      </c>
      <c r="K386" s="32">
        <v>45.15</v>
      </c>
      <c r="L386" s="32" t="s">
        <v>144</v>
      </c>
      <c r="M386" s="32">
        <v>77.2</v>
      </c>
      <c r="N386" s="32">
        <f t="shared" si="39"/>
        <v>23.16</v>
      </c>
      <c r="O386" s="32">
        <f t="shared" si="36"/>
        <v>68.31</v>
      </c>
      <c r="P386" s="33">
        <v>6</v>
      </c>
      <c r="Q386" s="36">
        <v>42579</v>
      </c>
    </row>
    <row r="387" spans="1:17" ht="12.75">
      <c r="A387" s="31">
        <v>384</v>
      </c>
      <c r="B387" s="32" t="s">
        <v>1290</v>
      </c>
      <c r="C387" s="32" t="s">
        <v>1307</v>
      </c>
      <c r="D387" s="32" t="s">
        <v>1094</v>
      </c>
      <c r="E387" s="32" t="s">
        <v>1291</v>
      </c>
      <c r="F387" s="32" t="s">
        <v>1110</v>
      </c>
      <c r="G387" s="32" t="s">
        <v>1308</v>
      </c>
      <c r="H387" s="32">
        <v>59</v>
      </c>
      <c r="I387" s="32">
        <v>65</v>
      </c>
      <c r="J387" s="32">
        <v>0</v>
      </c>
      <c r="K387" s="32">
        <v>43.4</v>
      </c>
      <c r="L387" s="32" t="s">
        <v>156</v>
      </c>
      <c r="M387" s="32">
        <v>82.4</v>
      </c>
      <c r="N387" s="32">
        <f t="shared" si="39"/>
        <v>24.720000000000002</v>
      </c>
      <c r="O387" s="32">
        <f t="shared" si="36"/>
        <v>68.12</v>
      </c>
      <c r="P387" s="33">
        <v>7</v>
      </c>
      <c r="Q387" s="36">
        <v>42579</v>
      </c>
    </row>
    <row r="388" spans="1:17" ht="12.75">
      <c r="A388" s="31">
        <v>385</v>
      </c>
      <c r="B388" s="32" t="s">
        <v>1290</v>
      </c>
      <c r="C388" s="32" t="s">
        <v>1305</v>
      </c>
      <c r="D388" s="32" t="s">
        <v>1094</v>
      </c>
      <c r="E388" s="32" t="s">
        <v>1291</v>
      </c>
      <c r="F388" s="32" t="s">
        <v>1110</v>
      </c>
      <c r="G388" s="32" t="s">
        <v>1306</v>
      </c>
      <c r="H388" s="32">
        <v>64</v>
      </c>
      <c r="I388" s="32">
        <v>58</v>
      </c>
      <c r="J388" s="32">
        <v>1</v>
      </c>
      <c r="K388" s="32">
        <v>43.7</v>
      </c>
      <c r="L388" s="32" t="s">
        <v>150</v>
      </c>
      <c r="M388" s="32">
        <v>81</v>
      </c>
      <c r="N388" s="32">
        <f t="shared" si="39"/>
        <v>24.3</v>
      </c>
      <c r="O388" s="32">
        <f t="shared" si="36"/>
        <v>68</v>
      </c>
      <c r="P388" s="33">
        <v>8</v>
      </c>
      <c r="Q388" s="36">
        <v>42579</v>
      </c>
    </row>
    <row r="389" spans="1:17" ht="12.75">
      <c r="A389" s="31">
        <v>386</v>
      </c>
      <c r="B389" s="32" t="s">
        <v>1290</v>
      </c>
      <c r="C389" s="32" t="s">
        <v>1303</v>
      </c>
      <c r="D389" s="32" t="s">
        <v>1101</v>
      </c>
      <c r="E389" s="32" t="s">
        <v>1291</v>
      </c>
      <c r="F389" s="32" t="s">
        <v>1110</v>
      </c>
      <c r="G389" s="32" t="s">
        <v>1304</v>
      </c>
      <c r="H389" s="32">
        <v>77</v>
      </c>
      <c r="I389" s="32">
        <v>49</v>
      </c>
      <c r="J389" s="32">
        <v>1</v>
      </c>
      <c r="K389" s="32">
        <v>45.1</v>
      </c>
      <c r="L389" s="32" t="s">
        <v>1122</v>
      </c>
      <c r="M389" s="32">
        <v>74.6</v>
      </c>
      <c r="N389" s="32">
        <f t="shared" si="39"/>
        <v>22.38</v>
      </c>
      <c r="O389" s="32">
        <f t="shared" si="36"/>
        <v>67.48</v>
      </c>
      <c r="P389" s="33">
        <v>9</v>
      </c>
      <c r="Q389" s="36">
        <v>42579</v>
      </c>
    </row>
    <row r="390" spans="1:17" ht="12.75">
      <c r="A390" s="31">
        <v>387</v>
      </c>
      <c r="B390" s="32" t="s">
        <v>1276</v>
      </c>
      <c r="C390" s="32" t="s">
        <v>1275</v>
      </c>
      <c r="D390" s="32" t="s">
        <v>1094</v>
      </c>
      <c r="E390" s="32" t="s">
        <v>1277</v>
      </c>
      <c r="F390" s="32" t="s">
        <v>1110</v>
      </c>
      <c r="G390" s="32" t="s">
        <v>1278</v>
      </c>
      <c r="H390" s="32">
        <v>72</v>
      </c>
      <c r="I390" s="32">
        <v>69</v>
      </c>
      <c r="J390" s="32">
        <v>0</v>
      </c>
      <c r="K390" s="32">
        <v>49.35</v>
      </c>
      <c r="L390" s="32" t="s">
        <v>1099</v>
      </c>
      <c r="M390" s="32">
        <v>79</v>
      </c>
      <c r="N390" s="32">
        <f aca="true" t="shared" si="40" ref="N390:N395">M390*0.3</f>
        <v>23.7</v>
      </c>
      <c r="O390" s="32">
        <f t="shared" si="36"/>
        <v>73.05</v>
      </c>
      <c r="P390" s="33">
        <v>1</v>
      </c>
      <c r="Q390" s="36">
        <v>42579</v>
      </c>
    </row>
    <row r="391" spans="1:17" ht="12.75">
      <c r="A391" s="31">
        <v>388</v>
      </c>
      <c r="B391" s="32" t="s">
        <v>1276</v>
      </c>
      <c r="C391" s="32" t="s">
        <v>1279</v>
      </c>
      <c r="D391" s="32" t="s">
        <v>1094</v>
      </c>
      <c r="E391" s="32" t="s">
        <v>1277</v>
      </c>
      <c r="F391" s="32" t="s">
        <v>1110</v>
      </c>
      <c r="G391" s="32" t="s">
        <v>1280</v>
      </c>
      <c r="H391" s="32">
        <v>73</v>
      </c>
      <c r="I391" s="32">
        <v>64.5</v>
      </c>
      <c r="J391" s="32">
        <v>0</v>
      </c>
      <c r="K391" s="32">
        <v>48.125</v>
      </c>
      <c r="L391" s="32" t="s">
        <v>1103</v>
      </c>
      <c r="M391" s="32">
        <v>80</v>
      </c>
      <c r="N391" s="32">
        <f t="shared" si="40"/>
        <v>24</v>
      </c>
      <c r="O391" s="32">
        <f t="shared" si="36"/>
        <v>72.125</v>
      </c>
      <c r="P391" s="33">
        <v>2</v>
      </c>
      <c r="Q391" s="36">
        <v>42579</v>
      </c>
    </row>
    <row r="392" spans="1:17" ht="12.75">
      <c r="A392" s="31">
        <v>389</v>
      </c>
      <c r="B392" s="32" t="s">
        <v>1276</v>
      </c>
      <c r="C392" s="32" t="s">
        <v>1281</v>
      </c>
      <c r="D392" s="32" t="s">
        <v>1101</v>
      </c>
      <c r="E392" s="32" t="s">
        <v>1277</v>
      </c>
      <c r="F392" s="32" t="s">
        <v>1110</v>
      </c>
      <c r="G392" s="32" t="s">
        <v>1282</v>
      </c>
      <c r="H392" s="32">
        <v>84</v>
      </c>
      <c r="I392" s="32">
        <v>52.5</v>
      </c>
      <c r="J392" s="32">
        <v>0</v>
      </c>
      <c r="K392" s="32">
        <v>47.775</v>
      </c>
      <c r="L392" s="32" t="s">
        <v>1106</v>
      </c>
      <c r="M392" s="32">
        <v>77.6</v>
      </c>
      <c r="N392" s="32">
        <f t="shared" si="40"/>
        <v>23.279999999999998</v>
      </c>
      <c r="O392" s="32">
        <f t="shared" si="36"/>
        <v>71.05499999999999</v>
      </c>
      <c r="P392" s="33">
        <v>3</v>
      </c>
      <c r="Q392" s="36">
        <v>42579</v>
      </c>
    </row>
    <row r="393" spans="1:17" ht="12.75">
      <c r="A393" s="31">
        <v>390</v>
      </c>
      <c r="B393" s="32" t="s">
        <v>1276</v>
      </c>
      <c r="C393" s="32" t="s">
        <v>1283</v>
      </c>
      <c r="D393" s="32" t="s">
        <v>1101</v>
      </c>
      <c r="E393" s="32" t="s">
        <v>1277</v>
      </c>
      <c r="F393" s="32" t="s">
        <v>1110</v>
      </c>
      <c r="G393" s="32" t="s">
        <v>1284</v>
      </c>
      <c r="H393" s="32">
        <v>74</v>
      </c>
      <c r="I393" s="32">
        <v>54.5</v>
      </c>
      <c r="J393" s="32">
        <v>0</v>
      </c>
      <c r="K393" s="32">
        <v>44.975</v>
      </c>
      <c r="L393" s="32" t="s">
        <v>170</v>
      </c>
      <c r="M393" s="32">
        <v>80.2</v>
      </c>
      <c r="N393" s="32">
        <f t="shared" si="40"/>
        <v>24.06</v>
      </c>
      <c r="O393" s="32">
        <f t="shared" si="36"/>
        <v>69.035</v>
      </c>
      <c r="P393" s="33">
        <v>4</v>
      </c>
      <c r="Q393" s="36">
        <v>42579</v>
      </c>
    </row>
    <row r="394" spans="1:17" ht="12.75">
      <c r="A394" s="31">
        <v>391</v>
      </c>
      <c r="B394" s="32" t="s">
        <v>1276</v>
      </c>
      <c r="C394" s="32" t="s">
        <v>1287</v>
      </c>
      <c r="D394" s="32" t="s">
        <v>1094</v>
      </c>
      <c r="E394" s="32" t="s">
        <v>1277</v>
      </c>
      <c r="F394" s="32" t="s">
        <v>1110</v>
      </c>
      <c r="G394" s="32" t="s">
        <v>1288</v>
      </c>
      <c r="H394" s="32">
        <v>59</v>
      </c>
      <c r="I394" s="32">
        <v>66</v>
      </c>
      <c r="J394" s="32">
        <v>0</v>
      </c>
      <c r="K394" s="32">
        <v>43.75</v>
      </c>
      <c r="L394" s="32" t="s">
        <v>1122</v>
      </c>
      <c r="M394" s="32">
        <v>82.6</v>
      </c>
      <c r="N394" s="32">
        <f t="shared" si="40"/>
        <v>24.779999999999998</v>
      </c>
      <c r="O394" s="32">
        <f t="shared" si="36"/>
        <v>68.53</v>
      </c>
      <c r="P394" s="33">
        <v>5</v>
      </c>
      <c r="Q394" s="36">
        <v>42579</v>
      </c>
    </row>
    <row r="395" spans="1:17" ht="12.75">
      <c r="A395" s="31">
        <v>392</v>
      </c>
      <c r="B395" s="32" t="s">
        <v>1276</v>
      </c>
      <c r="C395" s="32" t="s">
        <v>1285</v>
      </c>
      <c r="D395" s="32" t="s">
        <v>1101</v>
      </c>
      <c r="E395" s="32" t="s">
        <v>1277</v>
      </c>
      <c r="F395" s="32" t="s">
        <v>1110</v>
      </c>
      <c r="G395" s="32" t="s">
        <v>1286</v>
      </c>
      <c r="H395" s="32">
        <v>67</v>
      </c>
      <c r="I395" s="32">
        <v>60.5</v>
      </c>
      <c r="J395" s="32">
        <v>0</v>
      </c>
      <c r="K395" s="32">
        <v>44.625</v>
      </c>
      <c r="L395" s="32" t="s">
        <v>141</v>
      </c>
      <c r="M395" s="32">
        <v>79.6</v>
      </c>
      <c r="N395" s="32">
        <f t="shared" si="40"/>
        <v>23.88</v>
      </c>
      <c r="O395" s="32">
        <f t="shared" si="36"/>
        <v>68.505</v>
      </c>
      <c r="P395" s="33">
        <v>6</v>
      </c>
      <c r="Q395" s="36">
        <v>42579</v>
      </c>
    </row>
    <row r="396" spans="1:17" ht="12.75">
      <c r="A396" s="31">
        <v>393</v>
      </c>
      <c r="B396" s="32" t="s">
        <v>1311</v>
      </c>
      <c r="C396" s="32" t="s">
        <v>1310</v>
      </c>
      <c r="D396" s="32" t="s">
        <v>1094</v>
      </c>
      <c r="E396" s="32" t="s">
        <v>1312</v>
      </c>
      <c r="F396" s="32" t="s">
        <v>1153</v>
      </c>
      <c r="G396" s="32" t="s">
        <v>1313</v>
      </c>
      <c r="H396" s="32">
        <v>62</v>
      </c>
      <c r="I396" s="32">
        <v>60</v>
      </c>
      <c r="J396" s="32">
        <v>0</v>
      </c>
      <c r="K396" s="32">
        <v>42.7</v>
      </c>
      <c r="L396" s="32" t="s">
        <v>1099</v>
      </c>
      <c r="M396" s="32">
        <v>80.8</v>
      </c>
      <c r="N396" s="32">
        <f aca="true" t="shared" si="41" ref="N396:N405">M396*0.3</f>
        <v>24.24</v>
      </c>
      <c r="O396" s="32">
        <f t="shared" si="36"/>
        <v>66.94</v>
      </c>
      <c r="P396" s="33">
        <v>1</v>
      </c>
      <c r="Q396" s="36">
        <v>42579</v>
      </c>
    </row>
    <row r="397" spans="1:17" ht="12.75">
      <c r="A397" s="31">
        <v>394</v>
      </c>
      <c r="B397" s="32" t="s">
        <v>1311</v>
      </c>
      <c r="C397" s="32" t="s">
        <v>1316</v>
      </c>
      <c r="D397" s="32" t="s">
        <v>1101</v>
      </c>
      <c r="E397" s="32" t="s">
        <v>1312</v>
      </c>
      <c r="F397" s="32" t="s">
        <v>1153</v>
      </c>
      <c r="G397" s="32" t="s">
        <v>1317</v>
      </c>
      <c r="H397" s="32">
        <v>65</v>
      </c>
      <c r="I397" s="32">
        <v>52.5</v>
      </c>
      <c r="J397" s="32">
        <v>0</v>
      </c>
      <c r="K397" s="32">
        <v>41.125</v>
      </c>
      <c r="L397" s="32" t="s">
        <v>1106</v>
      </c>
      <c r="M397" s="32">
        <v>85.2</v>
      </c>
      <c r="N397" s="32">
        <f t="shared" si="41"/>
        <v>25.56</v>
      </c>
      <c r="O397" s="32">
        <f t="shared" si="36"/>
        <v>66.685</v>
      </c>
      <c r="P397" s="33">
        <v>2</v>
      </c>
      <c r="Q397" s="36">
        <v>42579</v>
      </c>
    </row>
    <row r="398" spans="1:17" ht="12.75">
      <c r="A398" s="31">
        <v>395</v>
      </c>
      <c r="B398" s="32" t="s">
        <v>1311</v>
      </c>
      <c r="C398" s="32" t="s">
        <v>1314</v>
      </c>
      <c r="D398" s="32" t="s">
        <v>1101</v>
      </c>
      <c r="E398" s="32" t="s">
        <v>1312</v>
      </c>
      <c r="F398" s="32" t="s">
        <v>1153</v>
      </c>
      <c r="G398" s="32" t="s">
        <v>1315</v>
      </c>
      <c r="H398" s="32">
        <v>60</v>
      </c>
      <c r="I398" s="32">
        <v>58.5</v>
      </c>
      <c r="J398" s="32">
        <v>0</v>
      </c>
      <c r="K398" s="32">
        <v>41.475</v>
      </c>
      <c r="L398" s="32" t="s">
        <v>1103</v>
      </c>
      <c r="M398" s="32">
        <v>80.8</v>
      </c>
      <c r="N398" s="32">
        <f t="shared" si="41"/>
        <v>24.24</v>
      </c>
      <c r="O398" s="32">
        <f t="shared" si="36"/>
        <v>65.715</v>
      </c>
      <c r="P398" s="33">
        <v>3</v>
      </c>
      <c r="Q398" s="36">
        <v>42579</v>
      </c>
    </row>
    <row r="399" spans="1:17" ht="12.75">
      <c r="A399" s="31">
        <v>396</v>
      </c>
      <c r="B399" s="32" t="s">
        <v>1311</v>
      </c>
      <c r="C399" s="32" t="s">
        <v>1318</v>
      </c>
      <c r="D399" s="32" t="s">
        <v>1101</v>
      </c>
      <c r="E399" s="32" t="s">
        <v>1312</v>
      </c>
      <c r="F399" s="32" t="s">
        <v>1153</v>
      </c>
      <c r="G399" s="32" t="s">
        <v>1319</v>
      </c>
      <c r="H399" s="32">
        <v>62</v>
      </c>
      <c r="I399" s="32">
        <v>49</v>
      </c>
      <c r="J399" s="32">
        <v>0</v>
      </c>
      <c r="K399" s="32">
        <v>38.85</v>
      </c>
      <c r="L399" s="32" t="s">
        <v>170</v>
      </c>
      <c r="M399" s="32">
        <v>82.4</v>
      </c>
      <c r="N399" s="32">
        <f t="shared" si="41"/>
        <v>24.720000000000002</v>
      </c>
      <c r="O399" s="32">
        <f t="shared" si="36"/>
        <v>63.57000000000001</v>
      </c>
      <c r="P399" s="33">
        <v>4</v>
      </c>
      <c r="Q399" s="36">
        <v>42579</v>
      </c>
    </row>
    <row r="400" spans="1:17" ht="12.75">
      <c r="A400" s="31">
        <v>397</v>
      </c>
      <c r="B400" s="32" t="s">
        <v>1338</v>
      </c>
      <c r="C400" s="32" t="s">
        <v>1337</v>
      </c>
      <c r="D400" s="32" t="s">
        <v>1094</v>
      </c>
      <c r="E400" s="32" t="s">
        <v>1339</v>
      </c>
      <c r="F400" s="32" t="s">
        <v>1160</v>
      </c>
      <c r="G400" s="32" t="s">
        <v>1340</v>
      </c>
      <c r="H400" s="32">
        <v>62</v>
      </c>
      <c r="I400" s="32">
        <v>64</v>
      </c>
      <c r="J400" s="32">
        <v>0</v>
      </c>
      <c r="K400" s="32">
        <v>44.1</v>
      </c>
      <c r="L400" s="32" t="s">
        <v>1099</v>
      </c>
      <c r="M400" s="32">
        <v>81.6</v>
      </c>
      <c r="N400" s="32">
        <f t="shared" si="41"/>
        <v>24.479999999999997</v>
      </c>
      <c r="O400" s="32">
        <f t="shared" si="36"/>
        <v>68.58</v>
      </c>
      <c r="P400" s="33">
        <v>1</v>
      </c>
      <c r="Q400" s="36">
        <v>42579</v>
      </c>
    </row>
    <row r="401" spans="1:17" ht="12.75">
      <c r="A401" s="31">
        <v>398</v>
      </c>
      <c r="B401" s="32" t="s">
        <v>1338</v>
      </c>
      <c r="C401" s="32" t="s">
        <v>1343</v>
      </c>
      <c r="D401" s="32" t="s">
        <v>1101</v>
      </c>
      <c r="E401" s="32" t="s">
        <v>1339</v>
      </c>
      <c r="F401" s="32" t="s">
        <v>1160</v>
      </c>
      <c r="G401" s="32" t="s">
        <v>1344</v>
      </c>
      <c r="H401" s="32">
        <v>52</v>
      </c>
      <c r="I401" s="32">
        <v>70</v>
      </c>
      <c r="J401" s="32">
        <v>0</v>
      </c>
      <c r="K401" s="32">
        <v>42.7</v>
      </c>
      <c r="L401" s="32" t="s">
        <v>1106</v>
      </c>
      <c r="M401" s="32">
        <v>80.2</v>
      </c>
      <c r="N401" s="32">
        <f t="shared" si="41"/>
        <v>24.06</v>
      </c>
      <c r="O401" s="32">
        <f t="shared" si="36"/>
        <v>66.76</v>
      </c>
      <c r="P401" s="33">
        <v>2</v>
      </c>
      <c r="Q401" s="36">
        <v>42579</v>
      </c>
    </row>
    <row r="402" spans="1:17" ht="12.75">
      <c r="A402" s="31">
        <v>399</v>
      </c>
      <c r="B402" s="32" t="s">
        <v>1338</v>
      </c>
      <c r="C402" s="32" t="s">
        <v>1341</v>
      </c>
      <c r="D402" s="32" t="s">
        <v>1094</v>
      </c>
      <c r="E402" s="32" t="s">
        <v>1339</v>
      </c>
      <c r="F402" s="32" t="s">
        <v>1160</v>
      </c>
      <c r="G402" s="32" t="s">
        <v>1342</v>
      </c>
      <c r="H402" s="32">
        <v>57</v>
      </c>
      <c r="I402" s="32">
        <v>65.5</v>
      </c>
      <c r="J402" s="32">
        <v>0</v>
      </c>
      <c r="K402" s="32">
        <v>42.875</v>
      </c>
      <c r="L402" s="32" t="s">
        <v>1103</v>
      </c>
      <c r="M402" s="32">
        <v>73.2</v>
      </c>
      <c r="N402" s="32">
        <f t="shared" si="41"/>
        <v>21.96</v>
      </c>
      <c r="O402" s="32">
        <f t="shared" si="36"/>
        <v>64.83500000000001</v>
      </c>
      <c r="P402" s="33">
        <v>3</v>
      </c>
      <c r="Q402" s="36">
        <v>42579</v>
      </c>
    </row>
    <row r="403" spans="1:17" ht="12.75">
      <c r="A403" s="31">
        <v>400</v>
      </c>
      <c r="B403" s="32" t="s">
        <v>1338</v>
      </c>
      <c r="C403" s="32" t="s">
        <v>1347</v>
      </c>
      <c r="D403" s="32" t="s">
        <v>1094</v>
      </c>
      <c r="E403" s="32" t="s">
        <v>1339</v>
      </c>
      <c r="F403" s="32" t="s">
        <v>1160</v>
      </c>
      <c r="G403" s="32" t="s">
        <v>1348</v>
      </c>
      <c r="H403" s="32">
        <v>61</v>
      </c>
      <c r="I403" s="32">
        <v>56.5</v>
      </c>
      <c r="J403" s="32">
        <v>0</v>
      </c>
      <c r="K403" s="32">
        <v>41.125</v>
      </c>
      <c r="L403" s="32" t="s">
        <v>141</v>
      </c>
      <c r="M403" s="32">
        <v>78.8</v>
      </c>
      <c r="N403" s="32">
        <f t="shared" si="41"/>
        <v>23.639999999999997</v>
      </c>
      <c r="O403" s="32">
        <f t="shared" si="36"/>
        <v>64.765</v>
      </c>
      <c r="P403" s="33">
        <v>4</v>
      </c>
      <c r="Q403" s="36">
        <v>42579</v>
      </c>
    </row>
    <row r="404" spans="1:17" ht="12.75">
      <c r="A404" s="31">
        <v>401</v>
      </c>
      <c r="B404" s="32" t="s">
        <v>1338</v>
      </c>
      <c r="C404" s="32" t="s">
        <v>1345</v>
      </c>
      <c r="D404" s="32" t="s">
        <v>1094</v>
      </c>
      <c r="E404" s="32" t="s">
        <v>1339</v>
      </c>
      <c r="F404" s="32" t="s">
        <v>1160</v>
      </c>
      <c r="G404" s="32" t="s">
        <v>1346</v>
      </c>
      <c r="H404" s="32">
        <v>55</v>
      </c>
      <c r="I404" s="32">
        <v>64</v>
      </c>
      <c r="J404" s="32">
        <v>0</v>
      </c>
      <c r="K404" s="32">
        <v>41.65</v>
      </c>
      <c r="L404" s="32" t="s">
        <v>138</v>
      </c>
      <c r="M404" s="32">
        <v>76.8</v>
      </c>
      <c r="N404" s="32">
        <f t="shared" si="41"/>
        <v>23.04</v>
      </c>
      <c r="O404" s="32">
        <f t="shared" si="36"/>
        <v>64.69</v>
      </c>
      <c r="P404" s="33">
        <v>5</v>
      </c>
      <c r="Q404" s="36">
        <v>42579</v>
      </c>
    </row>
    <row r="405" spans="1:17" ht="12.75">
      <c r="A405" s="31">
        <v>402</v>
      </c>
      <c r="B405" s="32" t="s">
        <v>1338</v>
      </c>
      <c r="C405" s="32" t="s">
        <v>1349</v>
      </c>
      <c r="D405" s="32" t="s">
        <v>1094</v>
      </c>
      <c r="E405" s="32" t="s">
        <v>1339</v>
      </c>
      <c r="F405" s="32" t="s">
        <v>1160</v>
      </c>
      <c r="G405" s="32" t="s">
        <v>1350</v>
      </c>
      <c r="H405" s="32">
        <v>65</v>
      </c>
      <c r="I405" s="32">
        <v>51</v>
      </c>
      <c r="J405" s="32">
        <v>0</v>
      </c>
      <c r="K405" s="32">
        <v>40.6</v>
      </c>
      <c r="L405" s="32" t="s">
        <v>147</v>
      </c>
      <c r="M405" s="32">
        <v>79.6</v>
      </c>
      <c r="N405" s="32">
        <f t="shared" si="41"/>
        <v>23.88</v>
      </c>
      <c r="O405" s="32">
        <f t="shared" si="36"/>
        <v>64.48</v>
      </c>
      <c r="P405" s="33">
        <v>6</v>
      </c>
      <c r="Q405" s="36">
        <v>42579</v>
      </c>
    </row>
    <row r="406" spans="1:17" ht="12.75">
      <c r="A406" s="31">
        <v>403</v>
      </c>
      <c r="B406" s="32" t="s">
        <v>423</v>
      </c>
      <c r="C406" s="32" t="s">
        <v>1323</v>
      </c>
      <c r="D406" s="32" t="s">
        <v>1094</v>
      </c>
      <c r="E406" s="32" t="s">
        <v>1320</v>
      </c>
      <c r="F406" s="32" t="s">
        <v>1321</v>
      </c>
      <c r="G406" s="32" t="s">
        <v>1324</v>
      </c>
      <c r="H406" s="32">
        <v>61</v>
      </c>
      <c r="I406" s="32">
        <v>62.5</v>
      </c>
      <c r="J406" s="32">
        <v>0</v>
      </c>
      <c r="K406" s="32">
        <v>43.225</v>
      </c>
      <c r="L406" s="32" t="s">
        <v>1103</v>
      </c>
      <c r="M406" s="32">
        <v>85</v>
      </c>
      <c r="N406" s="32">
        <f aca="true" t="shared" si="42" ref="N406:N416">M406*0.3</f>
        <v>25.5</v>
      </c>
      <c r="O406" s="32">
        <f t="shared" si="36"/>
        <v>68.725</v>
      </c>
      <c r="P406" s="33">
        <v>1</v>
      </c>
      <c r="Q406" s="36">
        <v>42579</v>
      </c>
    </row>
    <row r="407" spans="1:17" ht="12.75">
      <c r="A407" s="31">
        <v>404</v>
      </c>
      <c r="B407" s="32" t="s">
        <v>423</v>
      </c>
      <c r="C407" s="32" t="s">
        <v>422</v>
      </c>
      <c r="D407" s="32" t="s">
        <v>1101</v>
      </c>
      <c r="E407" s="32" t="s">
        <v>1320</v>
      </c>
      <c r="F407" s="32" t="s">
        <v>1321</v>
      </c>
      <c r="G407" s="32" t="s">
        <v>1322</v>
      </c>
      <c r="H407" s="32">
        <v>70</v>
      </c>
      <c r="I407" s="32">
        <v>57.5</v>
      </c>
      <c r="J407" s="32">
        <v>0</v>
      </c>
      <c r="K407" s="32">
        <v>44.625</v>
      </c>
      <c r="L407" s="32" t="s">
        <v>1099</v>
      </c>
      <c r="M407" s="32">
        <v>78.6</v>
      </c>
      <c r="N407" s="32">
        <f t="shared" si="42"/>
        <v>23.58</v>
      </c>
      <c r="O407" s="32">
        <f t="shared" si="36"/>
        <v>68.205</v>
      </c>
      <c r="P407" s="33">
        <v>2</v>
      </c>
      <c r="Q407" s="36">
        <v>42579</v>
      </c>
    </row>
    <row r="408" spans="1:17" ht="12.75">
      <c r="A408" s="31">
        <v>405</v>
      </c>
      <c r="B408" s="32" t="s">
        <v>423</v>
      </c>
      <c r="C408" s="32" t="s">
        <v>1325</v>
      </c>
      <c r="D408" s="32" t="s">
        <v>1101</v>
      </c>
      <c r="E408" s="32" t="s">
        <v>1320</v>
      </c>
      <c r="F408" s="32" t="s">
        <v>1321</v>
      </c>
      <c r="G408" s="32" t="s">
        <v>1326</v>
      </c>
      <c r="H408" s="32">
        <v>59</v>
      </c>
      <c r="I408" s="32">
        <v>60</v>
      </c>
      <c r="J408" s="32">
        <v>0</v>
      </c>
      <c r="K408" s="32">
        <v>41.65</v>
      </c>
      <c r="L408" s="32" t="s">
        <v>170</v>
      </c>
      <c r="M408" s="32">
        <v>84.4</v>
      </c>
      <c r="N408" s="32">
        <f t="shared" si="42"/>
        <v>25.32</v>
      </c>
      <c r="O408" s="32">
        <f t="shared" si="36"/>
        <v>66.97</v>
      </c>
      <c r="P408" s="33">
        <v>3</v>
      </c>
      <c r="Q408" s="36">
        <v>42579</v>
      </c>
    </row>
    <row r="409" spans="1:17" ht="12.75">
      <c r="A409" s="31">
        <v>406</v>
      </c>
      <c r="B409" s="32" t="s">
        <v>1328</v>
      </c>
      <c r="C409" s="32" t="s">
        <v>1327</v>
      </c>
      <c r="D409" s="32" t="s">
        <v>1101</v>
      </c>
      <c r="E409" s="32" t="s">
        <v>1329</v>
      </c>
      <c r="F409" s="32" t="s">
        <v>1330</v>
      </c>
      <c r="G409" s="32" t="s">
        <v>1331</v>
      </c>
      <c r="H409" s="32">
        <v>56</v>
      </c>
      <c r="I409" s="32">
        <v>47</v>
      </c>
      <c r="J409" s="32">
        <v>1</v>
      </c>
      <c r="K409" s="32">
        <v>37.05</v>
      </c>
      <c r="L409" s="32" t="s">
        <v>1099</v>
      </c>
      <c r="M409" s="32">
        <v>82</v>
      </c>
      <c r="N409" s="32">
        <f t="shared" si="42"/>
        <v>24.599999999999998</v>
      </c>
      <c r="O409" s="32">
        <f t="shared" si="36"/>
        <v>61.64999999999999</v>
      </c>
      <c r="P409" s="33">
        <v>1</v>
      </c>
      <c r="Q409" s="36">
        <v>42579</v>
      </c>
    </row>
    <row r="410" spans="1:17" ht="12.75">
      <c r="A410" s="31">
        <v>407</v>
      </c>
      <c r="B410" s="32" t="s">
        <v>1333</v>
      </c>
      <c r="C410" s="32" t="s">
        <v>1332</v>
      </c>
      <c r="D410" s="32" t="s">
        <v>1101</v>
      </c>
      <c r="E410" s="32" t="s">
        <v>1334</v>
      </c>
      <c r="F410" s="32" t="s">
        <v>1335</v>
      </c>
      <c r="G410" s="32" t="s">
        <v>1336</v>
      </c>
      <c r="H410" s="32">
        <v>57</v>
      </c>
      <c r="I410" s="32">
        <v>59.5</v>
      </c>
      <c r="J410" s="32">
        <v>0</v>
      </c>
      <c r="K410" s="32">
        <v>40.775</v>
      </c>
      <c r="L410" s="32" t="s">
        <v>1099</v>
      </c>
      <c r="M410" s="32">
        <v>78</v>
      </c>
      <c r="N410" s="32">
        <f t="shared" si="42"/>
        <v>23.4</v>
      </c>
      <c r="O410" s="32">
        <f t="shared" si="36"/>
        <v>64.175</v>
      </c>
      <c r="P410" s="33">
        <v>1</v>
      </c>
      <c r="Q410" s="36">
        <v>42579</v>
      </c>
    </row>
    <row r="411" spans="1:17" ht="12.75">
      <c r="A411" s="31">
        <v>408</v>
      </c>
      <c r="B411" s="32" t="s">
        <v>1352</v>
      </c>
      <c r="C411" s="32" t="s">
        <v>1351</v>
      </c>
      <c r="D411" s="32" t="s">
        <v>1101</v>
      </c>
      <c r="E411" s="32" t="s">
        <v>1353</v>
      </c>
      <c r="F411" s="32" t="s">
        <v>1354</v>
      </c>
      <c r="G411" s="32" t="s">
        <v>1355</v>
      </c>
      <c r="H411" s="32">
        <v>75</v>
      </c>
      <c r="I411" s="32">
        <v>55</v>
      </c>
      <c r="J411" s="32">
        <v>0</v>
      </c>
      <c r="K411" s="32">
        <v>45.5</v>
      </c>
      <c r="L411" s="32" t="s">
        <v>1099</v>
      </c>
      <c r="M411" s="32">
        <v>79.8</v>
      </c>
      <c r="N411" s="32">
        <f t="shared" si="42"/>
        <v>23.939999999999998</v>
      </c>
      <c r="O411" s="32">
        <f t="shared" si="36"/>
        <v>69.44</v>
      </c>
      <c r="P411" s="33">
        <v>1</v>
      </c>
      <c r="Q411" s="36">
        <v>42579</v>
      </c>
    </row>
    <row r="412" spans="1:17" ht="12.75">
      <c r="A412" s="31">
        <v>409</v>
      </c>
      <c r="B412" s="32" t="s">
        <v>1356</v>
      </c>
      <c r="C412" s="32" t="s">
        <v>1359</v>
      </c>
      <c r="D412" s="32" t="s">
        <v>1101</v>
      </c>
      <c r="E412" s="32" t="s">
        <v>1357</v>
      </c>
      <c r="F412" s="32" t="s">
        <v>1358</v>
      </c>
      <c r="G412" s="32" t="s">
        <v>1360</v>
      </c>
      <c r="H412" s="32">
        <v>71</v>
      </c>
      <c r="I412" s="32">
        <v>47.5</v>
      </c>
      <c r="J412" s="32">
        <v>0</v>
      </c>
      <c r="K412" s="32">
        <v>41.475</v>
      </c>
      <c r="L412" s="32" t="s">
        <v>170</v>
      </c>
      <c r="M412" s="32">
        <v>78.2</v>
      </c>
      <c r="N412" s="32">
        <f t="shared" si="42"/>
        <v>23.46</v>
      </c>
      <c r="O412" s="32">
        <f t="shared" si="36"/>
        <v>64.935</v>
      </c>
      <c r="P412" s="33">
        <v>1</v>
      </c>
      <c r="Q412" s="36">
        <v>42579</v>
      </c>
    </row>
    <row r="413" spans="1:17" ht="12.75">
      <c r="A413" s="31">
        <v>410</v>
      </c>
      <c r="B413" s="32" t="s">
        <v>1362</v>
      </c>
      <c r="C413" s="32" t="s">
        <v>1361</v>
      </c>
      <c r="D413" s="32" t="s">
        <v>1094</v>
      </c>
      <c r="E413" s="32" t="s">
        <v>1363</v>
      </c>
      <c r="F413" s="32" t="s">
        <v>1364</v>
      </c>
      <c r="G413" s="32" t="s">
        <v>1365</v>
      </c>
      <c r="H413" s="32">
        <v>53</v>
      </c>
      <c r="I413" s="32">
        <v>55.5</v>
      </c>
      <c r="J413" s="32">
        <v>0</v>
      </c>
      <c r="K413" s="32">
        <v>37.975</v>
      </c>
      <c r="L413" s="32" t="s">
        <v>1099</v>
      </c>
      <c r="M413" s="32">
        <v>73.2</v>
      </c>
      <c r="N413" s="32">
        <f t="shared" si="42"/>
        <v>21.96</v>
      </c>
      <c r="O413" s="32">
        <f t="shared" si="36"/>
        <v>59.935</v>
      </c>
      <c r="P413" s="33">
        <v>1</v>
      </c>
      <c r="Q413" s="36">
        <v>42579</v>
      </c>
    </row>
    <row r="414" spans="1:17" ht="12.75">
      <c r="A414" s="31">
        <v>411</v>
      </c>
      <c r="B414" s="32" t="s">
        <v>1367</v>
      </c>
      <c r="C414" s="32" t="s">
        <v>1366</v>
      </c>
      <c r="D414" s="32" t="s">
        <v>1094</v>
      </c>
      <c r="E414" s="32" t="s">
        <v>1368</v>
      </c>
      <c r="F414" s="32" t="s">
        <v>1146</v>
      </c>
      <c r="G414" s="32" t="s">
        <v>1369</v>
      </c>
      <c r="H414" s="32">
        <v>67</v>
      </c>
      <c r="I414" s="32">
        <v>55.5</v>
      </c>
      <c r="J414" s="32">
        <v>0</v>
      </c>
      <c r="K414" s="32">
        <v>42.875</v>
      </c>
      <c r="L414" s="32" t="s">
        <v>1099</v>
      </c>
      <c r="M414" s="32">
        <v>81.2</v>
      </c>
      <c r="N414" s="32">
        <f t="shared" si="42"/>
        <v>24.36</v>
      </c>
      <c r="O414" s="32">
        <f t="shared" si="36"/>
        <v>67.235</v>
      </c>
      <c r="P414" s="33">
        <v>1</v>
      </c>
      <c r="Q414" s="36">
        <v>42579</v>
      </c>
    </row>
    <row r="415" spans="1:17" ht="12.75">
      <c r="A415" s="31">
        <v>412</v>
      </c>
      <c r="B415" s="32" t="s">
        <v>1371</v>
      </c>
      <c r="C415" s="32" t="s">
        <v>1370</v>
      </c>
      <c r="D415" s="32" t="s">
        <v>1094</v>
      </c>
      <c r="E415" s="32" t="s">
        <v>1372</v>
      </c>
      <c r="F415" s="32" t="s">
        <v>1373</v>
      </c>
      <c r="G415" s="32" t="s">
        <v>1374</v>
      </c>
      <c r="H415" s="32">
        <v>59</v>
      </c>
      <c r="I415" s="32">
        <v>58.5</v>
      </c>
      <c r="J415" s="32">
        <v>0</v>
      </c>
      <c r="K415" s="32">
        <v>41.125</v>
      </c>
      <c r="L415" s="32" t="s">
        <v>1099</v>
      </c>
      <c r="M415" s="32">
        <v>77.8</v>
      </c>
      <c r="N415" s="32">
        <f t="shared" si="42"/>
        <v>23.34</v>
      </c>
      <c r="O415" s="32">
        <f t="shared" si="36"/>
        <v>64.465</v>
      </c>
      <c r="P415" s="33">
        <v>1</v>
      </c>
      <c r="Q415" s="36">
        <v>42579</v>
      </c>
    </row>
    <row r="416" spans="1:17" ht="12.75">
      <c r="A416" s="31">
        <v>413</v>
      </c>
      <c r="B416" s="32" t="s">
        <v>1371</v>
      </c>
      <c r="C416" s="32" t="s">
        <v>1375</v>
      </c>
      <c r="D416" s="32" t="s">
        <v>1101</v>
      </c>
      <c r="E416" s="32" t="s">
        <v>1372</v>
      </c>
      <c r="F416" s="32" t="s">
        <v>1373</v>
      </c>
      <c r="G416" s="32" t="s">
        <v>1376</v>
      </c>
      <c r="H416" s="32">
        <v>56</v>
      </c>
      <c r="I416" s="32">
        <v>58.5</v>
      </c>
      <c r="J416" s="32">
        <v>0</v>
      </c>
      <c r="K416" s="32">
        <v>40.075</v>
      </c>
      <c r="L416" s="32" t="s">
        <v>1103</v>
      </c>
      <c r="M416" s="32">
        <v>79.6</v>
      </c>
      <c r="N416" s="32">
        <f t="shared" si="42"/>
        <v>23.88</v>
      </c>
      <c r="O416" s="32">
        <f t="shared" si="36"/>
        <v>63.955</v>
      </c>
      <c r="P416" s="33">
        <v>2</v>
      </c>
      <c r="Q416" s="36">
        <v>42579</v>
      </c>
    </row>
    <row r="417" spans="1:17" ht="12.75">
      <c r="A417" s="31">
        <v>414</v>
      </c>
      <c r="B417" s="32" t="s">
        <v>1377</v>
      </c>
      <c r="C417" s="32" t="s">
        <v>1379</v>
      </c>
      <c r="D417" s="32" t="s">
        <v>1101</v>
      </c>
      <c r="E417" s="32" t="s">
        <v>1378</v>
      </c>
      <c r="F417" s="32" t="s">
        <v>1160</v>
      </c>
      <c r="G417" s="32" t="s">
        <v>1380</v>
      </c>
      <c r="H417" s="32">
        <v>37</v>
      </c>
      <c r="I417" s="32">
        <v>44.5</v>
      </c>
      <c r="J417" s="32">
        <v>1</v>
      </c>
      <c r="K417" s="32">
        <v>29.525</v>
      </c>
      <c r="L417" s="32" t="s">
        <v>1103</v>
      </c>
      <c r="M417" s="32">
        <v>73.8</v>
      </c>
      <c r="N417" s="32">
        <f aca="true" t="shared" si="43" ref="N417:N427">M417*0.3</f>
        <v>22.139999999999997</v>
      </c>
      <c r="O417" s="32">
        <f t="shared" si="36"/>
        <v>51.66499999999999</v>
      </c>
      <c r="P417" s="33">
        <v>1</v>
      </c>
      <c r="Q417" s="36">
        <v>42579</v>
      </c>
    </row>
    <row r="418" spans="1:17" ht="12.75">
      <c r="A418" s="31">
        <v>415</v>
      </c>
      <c r="B418" s="32" t="s">
        <v>1382</v>
      </c>
      <c r="C418" s="32" t="s">
        <v>1381</v>
      </c>
      <c r="D418" s="32" t="s">
        <v>1101</v>
      </c>
      <c r="E418" s="32" t="s">
        <v>1383</v>
      </c>
      <c r="F418" s="32" t="s">
        <v>229</v>
      </c>
      <c r="G418" s="32" t="s">
        <v>1384</v>
      </c>
      <c r="H418" s="32">
        <v>61</v>
      </c>
      <c r="I418" s="32">
        <v>55.5</v>
      </c>
      <c r="J418" s="32">
        <v>1</v>
      </c>
      <c r="K418" s="32">
        <v>41.775</v>
      </c>
      <c r="L418" s="32" t="s">
        <v>1099</v>
      </c>
      <c r="M418" s="32">
        <v>69</v>
      </c>
      <c r="N418" s="32">
        <f t="shared" si="43"/>
        <v>20.7</v>
      </c>
      <c r="O418" s="32">
        <f t="shared" si="36"/>
        <v>62.474999999999994</v>
      </c>
      <c r="P418" s="33">
        <v>1</v>
      </c>
      <c r="Q418" s="36">
        <v>42579</v>
      </c>
    </row>
    <row r="419" spans="1:17" ht="12.75">
      <c r="A419" s="31">
        <v>416</v>
      </c>
      <c r="B419" s="32" t="s">
        <v>1385</v>
      </c>
      <c r="C419" s="32" t="s">
        <v>1387</v>
      </c>
      <c r="D419" s="32" t="s">
        <v>1094</v>
      </c>
      <c r="E419" s="32" t="s">
        <v>1386</v>
      </c>
      <c r="F419" s="32" t="s">
        <v>714</v>
      </c>
      <c r="G419" s="32" t="s">
        <v>485</v>
      </c>
      <c r="H419" s="32">
        <v>61</v>
      </c>
      <c r="I419" s="32">
        <v>64</v>
      </c>
      <c r="J419" s="32">
        <v>0</v>
      </c>
      <c r="K419" s="32">
        <v>43.75</v>
      </c>
      <c r="L419" s="32" t="s">
        <v>1099</v>
      </c>
      <c r="M419" s="32">
        <v>81</v>
      </c>
      <c r="N419" s="32">
        <f t="shared" si="43"/>
        <v>24.3</v>
      </c>
      <c r="O419" s="32">
        <f t="shared" si="36"/>
        <v>68.05</v>
      </c>
      <c r="P419" s="33">
        <v>1</v>
      </c>
      <c r="Q419" s="36">
        <v>42579</v>
      </c>
    </row>
    <row r="420" spans="1:17" ht="12.75">
      <c r="A420" s="31">
        <v>417</v>
      </c>
      <c r="B420" s="32" t="s">
        <v>487</v>
      </c>
      <c r="C420" s="32" t="s">
        <v>486</v>
      </c>
      <c r="D420" s="32" t="s">
        <v>1101</v>
      </c>
      <c r="E420" s="32" t="s">
        <v>488</v>
      </c>
      <c r="F420" s="32" t="s">
        <v>229</v>
      </c>
      <c r="G420" s="32" t="s">
        <v>489</v>
      </c>
      <c r="H420" s="32">
        <v>62</v>
      </c>
      <c r="I420" s="32">
        <v>55.5</v>
      </c>
      <c r="J420" s="32">
        <v>0</v>
      </c>
      <c r="K420" s="32">
        <v>41.125</v>
      </c>
      <c r="L420" s="32" t="s">
        <v>1103</v>
      </c>
      <c r="M420" s="32">
        <v>73.2</v>
      </c>
      <c r="N420" s="32">
        <f t="shared" si="43"/>
        <v>21.96</v>
      </c>
      <c r="O420" s="32">
        <f t="shared" si="36"/>
        <v>63.085</v>
      </c>
      <c r="P420" s="33">
        <v>1</v>
      </c>
      <c r="Q420" s="36">
        <v>42579</v>
      </c>
    </row>
    <row r="421" spans="1:17" ht="12.75">
      <c r="A421" s="31">
        <v>418</v>
      </c>
      <c r="B421" s="32" t="s">
        <v>491</v>
      </c>
      <c r="C421" s="32" t="s">
        <v>490</v>
      </c>
      <c r="D421" s="32" t="s">
        <v>1094</v>
      </c>
      <c r="E421" s="32" t="s">
        <v>492</v>
      </c>
      <c r="F421" s="32" t="s">
        <v>493</v>
      </c>
      <c r="G421" s="32" t="s">
        <v>494</v>
      </c>
      <c r="H421" s="32">
        <v>46</v>
      </c>
      <c r="I421" s="32">
        <v>52.5</v>
      </c>
      <c r="J421" s="32">
        <v>0</v>
      </c>
      <c r="K421" s="32">
        <v>34.475</v>
      </c>
      <c r="L421" s="32" t="s">
        <v>1099</v>
      </c>
      <c r="M421" s="32">
        <v>71.4</v>
      </c>
      <c r="N421" s="32">
        <f t="shared" si="43"/>
        <v>21.42</v>
      </c>
      <c r="O421" s="32">
        <f t="shared" si="36"/>
        <v>55.895</v>
      </c>
      <c r="P421" s="33">
        <v>1</v>
      </c>
      <c r="Q421" s="36">
        <v>42579</v>
      </c>
    </row>
    <row r="422" spans="1:17" ht="12.75">
      <c r="A422" s="31">
        <v>419</v>
      </c>
      <c r="B422" s="32" t="s">
        <v>495</v>
      </c>
      <c r="C422" s="32" t="s">
        <v>497</v>
      </c>
      <c r="D422" s="32" t="s">
        <v>1101</v>
      </c>
      <c r="E422" s="32" t="s">
        <v>496</v>
      </c>
      <c r="F422" s="32" t="s">
        <v>1160</v>
      </c>
      <c r="G422" s="32" t="s">
        <v>498</v>
      </c>
      <c r="H422" s="32">
        <v>58</v>
      </c>
      <c r="I422" s="32">
        <v>64</v>
      </c>
      <c r="J422" s="32">
        <v>0</v>
      </c>
      <c r="K422" s="32">
        <v>42.7</v>
      </c>
      <c r="L422" s="32" t="s">
        <v>1103</v>
      </c>
      <c r="M422" s="32">
        <v>85.4</v>
      </c>
      <c r="N422" s="32">
        <f t="shared" si="43"/>
        <v>25.62</v>
      </c>
      <c r="O422" s="32">
        <f t="shared" si="36"/>
        <v>68.32000000000001</v>
      </c>
      <c r="P422" s="33">
        <v>1</v>
      </c>
      <c r="Q422" s="36">
        <v>42579</v>
      </c>
    </row>
    <row r="423" spans="1:17" ht="12.75">
      <c r="A423" s="31">
        <v>420</v>
      </c>
      <c r="B423" s="32" t="s">
        <v>500</v>
      </c>
      <c r="C423" s="32" t="s">
        <v>499</v>
      </c>
      <c r="D423" s="32" t="s">
        <v>1094</v>
      </c>
      <c r="E423" s="32" t="s">
        <v>501</v>
      </c>
      <c r="F423" s="32" t="s">
        <v>1160</v>
      </c>
      <c r="G423" s="32" t="s">
        <v>502</v>
      </c>
      <c r="H423" s="32">
        <v>55</v>
      </c>
      <c r="I423" s="32">
        <v>48.5</v>
      </c>
      <c r="J423" s="32">
        <v>0</v>
      </c>
      <c r="K423" s="32">
        <v>36.225</v>
      </c>
      <c r="L423" s="32" t="s">
        <v>1099</v>
      </c>
      <c r="M423" s="32">
        <v>77</v>
      </c>
      <c r="N423" s="32">
        <f t="shared" si="43"/>
        <v>23.099999999999998</v>
      </c>
      <c r="O423" s="32">
        <f t="shared" si="36"/>
        <v>59.325</v>
      </c>
      <c r="P423" s="33">
        <v>1</v>
      </c>
      <c r="Q423" s="36">
        <v>42579</v>
      </c>
    </row>
    <row r="424" spans="1:17" ht="12.75">
      <c r="A424" s="31">
        <v>421</v>
      </c>
      <c r="B424" s="32" t="s">
        <v>500</v>
      </c>
      <c r="C424" s="32" t="s">
        <v>503</v>
      </c>
      <c r="D424" s="32" t="s">
        <v>1094</v>
      </c>
      <c r="E424" s="32" t="s">
        <v>501</v>
      </c>
      <c r="F424" s="32" t="s">
        <v>1160</v>
      </c>
      <c r="G424" s="32" t="s">
        <v>504</v>
      </c>
      <c r="H424" s="32">
        <v>51</v>
      </c>
      <c r="I424" s="32">
        <v>52</v>
      </c>
      <c r="J424" s="32">
        <v>0</v>
      </c>
      <c r="K424" s="32">
        <v>36.05</v>
      </c>
      <c r="L424" s="32" t="s">
        <v>1103</v>
      </c>
      <c r="M424" s="32">
        <v>76.4</v>
      </c>
      <c r="N424" s="32">
        <f t="shared" si="43"/>
        <v>22.92</v>
      </c>
      <c r="O424" s="32">
        <f aca="true" t="shared" si="44" ref="O424:O465">K424+N424</f>
        <v>58.97</v>
      </c>
      <c r="P424" s="33">
        <v>2</v>
      </c>
      <c r="Q424" s="36">
        <v>42579</v>
      </c>
    </row>
    <row r="425" spans="1:17" ht="12.75">
      <c r="A425" s="31">
        <v>422</v>
      </c>
      <c r="B425" s="32" t="s">
        <v>506</v>
      </c>
      <c r="C425" s="32" t="s">
        <v>505</v>
      </c>
      <c r="D425" s="32" t="s">
        <v>1094</v>
      </c>
      <c r="E425" s="32" t="s">
        <v>507</v>
      </c>
      <c r="F425" s="32" t="s">
        <v>1160</v>
      </c>
      <c r="G425" s="32" t="s">
        <v>508</v>
      </c>
      <c r="H425" s="32">
        <v>69</v>
      </c>
      <c r="I425" s="32">
        <v>53.5</v>
      </c>
      <c r="J425" s="32">
        <v>0</v>
      </c>
      <c r="K425" s="32">
        <v>42.875</v>
      </c>
      <c r="L425" s="32" t="s">
        <v>1099</v>
      </c>
      <c r="M425" s="32">
        <v>86.6</v>
      </c>
      <c r="N425" s="32">
        <f t="shared" si="43"/>
        <v>25.979999999999997</v>
      </c>
      <c r="O425" s="32">
        <f t="shared" si="44"/>
        <v>68.85499999999999</v>
      </c>
      <c r="P425" s="33">
        <v>1</v>
      </c>
      <c r="Q425" s="36">
        <v>42579</v>
      </c>
    </row>
    <row r="426" spans="1:17" ht="12.75">
      <c r="A426" s="31">
        <v>423</v>
      </c>
      <c r="B426" s="32" t="s">
        <v>506</v>
      </c>
      <c r="C426" s="32" t="s">
        <v>509</v>
      </c>
      <c r="D426" s="32" t="s">
        <v>1101</v>
      </c>
      <c r="E426" s="32" t="s">
        <v>507</v>
      </c>
      <c r="F426" s="32" t="s">
        <v>1160</v>
      </c>
      <c r="G426" s="32" t="s">
        <v>510</v>
      </c>
      <c r="H426" s="32">
        <v>64</v>
      </c>
      <c r="I426" s="32">
        <v>57</v>
      </c>
      <c r="J426" s="32">
        <v>0</v>
      </c>
      <c r="K426" s="32">
        <v>42.35</v>
      </c>
      <c r="L426" s="32" t="s">
        <v>1106</v>
      </c>
      <c r="M426" s="32">
        <v>81.4</v>
      </c>
      <c r="N426" s="32">
        <f t="shared" si="43"/>
        <v>24.42</v>
      </c>
      <c r="O426" s="32">
        <f t="shared" si="44"/>
        <v>66.77000000000001</v>
      </c>
      <c r="P426" s="33">
        <v>2</v>
      </c>
      <c r="Q426" s="36">
        <v>42579</v>
      </c>
    </row>
    <row r="427" spans="1:17" ht="12.75">
      <c r="A427" s="31">
        <v>424</v>
      </c>
      <c r="B427" s="32" t="s">
        <v>506</v>
      </c>
      <c r="C427" s="32" t="s">
        <v>511</v>
      </c>
      <c r="D427" s="32" t="s">
        <v>1094</v>
      </c>
      <c r="E427" s="32" t="s">
        <v>507</v>
      </c>
      <c r="F427" s="32" t="s">
        <v>1160</v>
      </c>
      <c r="G427" s="32" t="s">
        <v>512</v>
      </c>
      <c r="H427" s="32">
        <v>63</v>
      </c>
      <c r="I427" s="32">
        <v>57</v>
      </c>
      <c r="J427" s="32">
        <v>0</v>
      </c>
      <c r="K427" s="32">
        <v>42</v>
      </c>
      <c r="L427" s="32" t="s">
        <v>170</v>
      </c>
      <c r="M427" s="32">
        <v>81.2</v>
      </c>
      <c r="N427" s="32">
        <f t="shared" si="43"/>
        <v>24.36</v>
      </c>
      <c r="O427" s="32">
        <f t="shared" si="44"/>
        <v>66.36</v>
      </c>
      <c r="P427" s="33">
        <v>3</v>
      </c>
      <c r="Q427" s="36">
        <v>42579</v>
      </c>
    </row>
    <row r="428" spans="1:17" ht="12.75">
      <c r="A428" s="31">
        <v>425</v>
      </c>
      <c r="B428" s="32" t="s">
        <v>513</v>
      </c>
      <c r="C428" s="32" t="s">
        <v>515</v>
      </c>
      <c r="D428" s="32" t="s">
        <v>1094</v>
      </c>
      <c r="E428" s="32" t="s">
        <v>514</v>
      </c>
      <c r="F428" s="32" t="s">
        <v>1160</v>
      </c>
      <c r="G428" s="32" t="s">
        <v>516</v>
      </c>
      <c r="H428" s="32">
        <v>58</v>
      </c>
      <c r="I428" s="32">
        <v>55</v>
      </c>
      <c r="J428" s="32">
        <v>0</v>
      </c>
      <c r="K428" s="32">
        <v>39.55</v>
      </c>
      <c r="L428" s="32" t="s">
        <v>1103</v>
      </c>
      <c r="M428" s="32">
        <v>76.8</v>
      </c>
      <c r="N428" s="32">
        <f aca="true" t="shared" si="45" ref="N428:N441">M428*0.3</f>
        <v>23.04</v>
      </c>
      <c r="O428" s="32">
        <f t="shared" si="44"/>
        <v>62.589999999999996</v>
      </c>
      <c r="P428" s="33">
        <v>1</v>
      </c>
      <c r="Q428" s="36">
        <v>42579</v>
      </c>
    </row>
    <row r="429" spans="1:17" ht="12.75">
      <c r="A429" s="31">
        <v>426</v>
      </c>
      <c r="B429" s="32" t="s">
        <v>513</v>
      </c>
      <c r="C429" s="32" t="s">
        <v>517</v>
      </c>
      <c r="D429" s="32" t="s">
        <v>1094</v>
      </c>
      <c r="E429" s="32" t="s">
        <v>514</v>
      </c>
      <c r="F429" s="32" t="s">
        <v>1160</v>
      </c>
      <c r="G429" s="32" t="s">
        <v>518</v>
      </c>
      <c r="H429" s="32">
        <v>55</v>
      </c>
      <c r="I429" s="32">
        <v>53.5</v>
      </c>
      <c r="J429" s="32">
        <v>0</v>
      </c>
      <c r="K429" s="32">
        <v>37.975</v>
      </c>
      <c r="L429" s="32" t="s">
        <v>138</v>
      </c>
      <c r="M429" s="32">
        <v>81.8</v>
      </c>
      <c r="N429" s="32">
        <f t="shared" si="45"/>
        <v>24.54</v>
      </c>
      <c r="O429" s="32">
        <f t="shared" si="44"/>
        <v>62.515</v>
      </c>
      <c r="P429" s="33">
        <v>2</v>
      </c>
      <c r="Q429" s="36">
        <v>42579</v>
      </c>
    </row>
    <row r="430" spans="1:17" ht="12.75">
      <c r="A430" s="31">
        <v>427</v>
      </c>
      <c r="B430" s="32" t="s">
        <v>520</v>
      </c>
      <c r="C430" s="32" t="s">
        <v>519</v>
      </c>
      <c r="D430" s="32" t="s">
        <v>1094</v>
      </c>
      <c r="E430" s="32" t="s">
        <v>521</v>
      </c>
      <c r="F430" s="32" t="s">
        <v>1146</v>
      </c>
      <c r="G430" s="32" t="s">
        <v>522</v>
      </c>
      <c r="H430" s="32">
        <v>70</v>
      </c>
      <c r="I430" s="32">
        <v>54.5</v>
      </c>
      <c r="J430" s="32">
        <v>0</v>
      </c>
      <c r="K430" s="32">
        <v>43.575</v>
      </c>
      <c r="L430" s="32" t="s">
        <v>1099</v>
      </c>
      <c r="M430" s="32">
        <v>81</v>
      </c>
      <c r="N430" s="32">
        <f t="shared" si="45"/>
        <v>24.3</v>
      </c>
      <c r="O430" s="32">
        <f t="shared" si="44"/>
        <v>67.875</v>
      </c>
      <c r="P430" s="33">
        <v>1</v>
      </c>
      <c r="Q430" s="36">
        <v>42579</v>
      </c>
    </row>
    <row r="431" spans="1:17" ht="12.75">
      <c r="A431" s="31">
        <v>428</v>
      </c>
      <c r="B431" s="32" t="s">
        <v>524</v>
      </c>
      <c r="C431" s="32" t="s">
        <v>523</v>
      </c>
      <c r="D431" s="32" t="s">
        <v>1101</v>
      </c>
      <c r="E431" s="32" t="s">
        <v>525</v>
      </c>
      <c r="F431" s="32" t="s">
        <v>1146</v>
      </c>
      <c r="G431" s="32" t="s">
        <v>526</v>
      </c>
      <c r="H431" s="32">
        <v>69</v>
      </c>
      <c r="I431" s="32">
        <v>62</v>
      </c>
      <c r="J431" s="32">
        <v>1</v>
      </c>
      <c r="K431" s="32">
        <v>46.85</v>
      </c>
      <c r="L431" s="32" t="s">
        <v>1099</v>
      </c>
      <c r="M431" s="32">
        <v>83.2</v>
      </c>
      <c r="N431" s="32">
        <f t="shared" si="45"/>
        <v>24.96</v>
      </c>
      <c r="O431" s="32">
        <f t="shared" si="44"/>
        <v>71.81</v>
      </c>
      <c r="P431" s="33">
        <v>1</v>
      </c>
      <c r="Q431" s="36">
        <v>42579</v>
      </c>
    </row>
    <row r="432" spans="1:17" ht="12.75">
      <c r="A432" s="31">
        <v>429</v>
      </c>
      <c r="B432" s="32" t="s">
        <v>591</v>
      </c>
      <c r="C432" s="32" t="s">
        <v>593</v>
      </c>
      <c r="D432" s="32" t="s">
        <v>1094</v>
      </c>
      <c r="E432" s="32" t="s">
        <v>592</v>
      </c>
      <c r="F432" s="32" t="s">
        <v>1146</v>
      </c>
      <c r="G432" s="32" t="s">
        <v>594</v>
      </c>
      <c r="H432" s="32">
        <v>59</v>
      </c>
      <c r="I432" s="32">
        <v>61.5</v>
      </c>
      <c r="J432" s="32">
        <v>0</v>
      </c>
      <c r="K432" s="32">
        <v>42.175</v>
      </c>
      <c r="L432" s="32" t="s">
        <v>1103</v>
      </c>
      <c r="M432" s="32">
        <v>77.8</v>
      </c>
      <c r="N432" s="32">
        <f t="shared" si="45"/>
        <v>23.34</v>
      </c>
      <c r="O432" s="32">
        <f t="shared" si="44"/>
        <v>65.515</v>
      </c>
      <c r="P432" s="33">
        <v>1</v>
      </c>
      <c r="Q432" s="36">
        <v>42579</v>
      </c>
    </row>
    <row r="433" spans="1:17" ht="12.75">
      <c r="A433" s="31">
        <v>430</v>
      </c>
      <c r="B433" s="32" t="s">
        <v>595</v>
      </c>
      <c r="C433" s="32" t="s">
        <v>541</v>
      </c>
      <c r="D433" s="32" t="s">
        <v>1101</v>
      </c>
      <c r="E433" s="32" t="s">
        <v>596</v>
      </c>
      <c r="F433" s="32" t="s">
        <v>1146</v>
      </c>
      <c r="G433" s="32" t="s">
        <v>597</v>
      </c>
      <c r="H433" s="32">
        <v>72</v>
      </c>
      <c r="I433" s="32">
        <v>60.5</v>
      </c>
      <c r="J433" s="32">
        <v>0</v>
      </c>
      <c r="K433" s="32">
        <v>46.375</v>
      </c>
      <c r="L433" s="32" t="s">
        <v>1099</v>
      </c>
      <c r="M433" s="32">
        <v>78.2</v>
      </c>
      <c r="N433" s="32">
        <f t="shared" si="45"/>
        <v>23.46</v>
      </c>
      <c r="O433" s="32">
        <f t="shared" si="44"/>
        <v>69.83500000000001</v>
      </c>
      <c r="P433" s="33">
        <v>1</v>
      </c>
      <c r="Q433" s="36">
        <v>42579</v>
      </c>
    </row>
    <row r="434" spans="1:17" ht="12.75">
      <c r="A434" s="31">
        <v>431</v>
      </c>
      <c r="B434" s="32" t="s">
        <v>528</v>
      </c>
      <c r="C434" s="32" t="s">
        <v>527</v>
      </c>
      <c r="D434" s="32" t="s">
        <v>1094</v>
      </c>
      <c r="E434" s="32" t="s">
        <v>529</v>
      </c>
      <c r="F434" s="32" t="s">
        <v>1160</v>
      </c>
      <c r="G434" s="32" t="s">
        <v>530</v>
      </c>
      <c r="H434" s="32">
        <v>74</v>
      </c>
      <c r="I434" s="32">
        <v>60</v>
      </c>
      <c r="J434" s="32">
        <v>0</v>
      </c>
      <c r="K434" s="32">
        <v>46.9</v>
      </c>
      <c r="L434" s="32" t="s">
        <v>1099</v>
      </c>
      <c r="M434" s="32">
        <v>83</v>
      </c>
      <c r="N434" s="32">
        <f t="shared" si="45"/>
        <v>24.9</v>
      </c>
      <c r="O434" s="32">
        <f t="shared" si="44"/>
        <v>71.8</v>
      </c>
      <c r="P434" s="33">
        <v>1</v>
      </c>
      <c r="Q434" s="36">
        <v>42579</v>
      </c>
    </row>
    <row r="435" spans="1:17" ht="12.75">
      <c r="A435" s="31">
        <v>432</v>
      </c>
      <c r="B435" s="32" t="s">
        <v>528</v>
      </c>
      <c r="C435" s="32" t="s">
        <v>531</v>
      </c>
      <c r="D435" s="32" t="s">
        <v>1101</v>
      </c>
      <c r="E435" s="32" t="s">
        <v>529</v>
      </c>
      <c r="F435" s="32" t="s">
        <v>1160</v>
      </c>
      <c r="G435" s="32" t="s">
        <v>532</v>
      </c>
      <c r="H435" s="32">
        <v>74</v>
      </c>
      <c r="I435" s="32">
        <v>56.5</v>
      </c>
      <c r="J435" s="32">
        <v>0</v>
      </c>
      <c r="K435" s="32">
        <v>45.675</v>
      </c>
      <c r="L435" s="32" t="s">
        <v>1103</v>
      </c>
      <c r="M435" s="32">
        <v>77.6</v>
      </c>
      <c r="N435" s="32">
        <f t="shared" si="45"/>
        <v>23.279999999999998</v>
      </c>
      <c r="O435" s="32">
        <f t="shared" si="44"/>
        <v>68.955</v>
      </c>
      <c r="P435" s="33">
        <v>2</v>
      </c>
      <c r="Q435" s="36">
        <v>42579</v>
      </c>
    </row>
    <row r="436" spans="1:17" ht="12.75">
      <c r="A436" s="31">
        <v>433</v>
      </c>
      <c r="B436" s="32" t="s">
        <v>599</v>
      </c>
      <c r="C436" s="32" t="s">
        <v>606</v>
      </c>
      <c r="D436" s="32" t="s">
        <v>1101</v>
      </c>
      <c r="E436" s="32" t="s">
        <v>600</v>
      </c>
      <c r="F436" s="32" t="s">
        <v>1110</v>
      </c>
      <c r="G436" s="32" t="s">
        <v>607</v>
      </c>
      <c r="H436" s="32">
        <v>59</v>
      </c>
      <c r="I436" s="32">
        <v>61.5</v>
      </c>
      <c r="J436" s="32">
        <v>1</v>
      </c>
      <c r="K436" s="32">
        <v>43.175</v>
      </c>
      <c r="L436" s="32" t="s">
        <v>170</v>
      </c>
      <c r="M436" s="32">
        <v>84.4</v>
      </c>
      <c r="N436" s="32">
        <f t="shared" si="45"/>
        <v>25.32</v>
      </c>
      <c r="O436" s="32">
        <f t="shared" si="44"/>
        <v>68.495</v>
      </c>
      <c r="P436" s="33">
        <v>1</v>
      </c>
      <c r="Q436" s="36">
        <v>42579</v>
      </c>
    </row>
    <row r="437" spans="1:17" ht="12.75">
      <c r="A437" s="31">
        <v>434</v>
      </c>
      <c r="B437" s="32" t="s">
        <v>599</v>
      </c>
      <c r="C437" s="32" t="s">
        <v>598</v>
      </c>
      <c r="D437" s="32" t="s">
        <v>1101</v>
      </c>
      <c r="E437" s="32" t="s">
        <v>600</v>
      </c>
      <c r="F437" s="32" t="s">
        <v>1110</v>
      </c>
      <c r="G437" s="32" t="s">
        <v>601</v>
      </c>
      <c r="H437" s="32">
        <v>69</v>
      </c>
      <c r="I437" s="32">
        <v>56.5</v>
      </c>
      <c r="J437" s="32">
        <v>1</v>
      </c>
      <c r="K437" s="32">
        <v>44.925</v>
      </c>
      <c r="L437" s="32" t="s">
        <v>1099</v>
      </c>
      <c r="M437" s="32">
        <v>78.4</v>
      </c>
      <c r="N437" s="32">
        <f t="shared" si="45"/>
        <v>23.52</v>
      </c>
      <c r="O437" s="32">
        <f t="shared" si="44"/>
        <v>68.445</v>
      </c>
      <c r="P437" s="33">
        <v>2</v>
      </c>
      <c r="Q437" s="36">
        <v>42579</v>
      </c>
    </row>
    <row r="438" spans="1:17" ht="12.75">
      <c r="A438" s="31">
        <v>435</v>
      </c>
      <c r="B438" s="32" t="s">
        <v>599</v>
      </c>
      <c r="C438" s="32" t="s">
        <v>604</v>
      </c>
      <c r="D438" s="32" t="s">
        <v>1101</v>
      </c>
      <c r="E438" s="32" t="s">
        <v>600</v>
      </c>
      <c r="F438" s="32" t="s">
        <v>1110</v>
      </c>
      <c r="G438" s="32" t="s">
        <v>605</v>
      </c>
      <c r="H438" s="32">
        <v>60</v>
      </c>
      <c r="I438" s="32">
        <v>61</v>
      </c>
      <c r="J438" s="32">
        <v>1</v>
      </c>
      <c r="K438" s="32">
        <v>43.35</v>
      </c>
      <c r="L438" s="32" t="s">
        <v>1106</v>
      </c>
      <c r="M438" s="32">
        <v>83.2</v>
      </c>
      <c r="N438" s="32">
        <f t="shared" si="45"/>
        <v>24.96</v>
      </c>
      <c r="O438" s="32">
        <f t="shared" si="44"/>
        <v>68.31</v>
      </c>
      <c r="P438" s="33">
        <v>3</v>
      </c>
      <c r="Q438" s="36">
        <v>42579</v>
      </c>
    </row>
    <row r="439" spans="1:17" ht="12.75">
      <c r="A439" s="31">
        <v>436</v>
      </c>
      <c r="B439" s="32" t="s">
        <v>599</v>
      </c>
      <c r="C439" s="32" t="s">
        <v>602</v>
      </c>
      <c r="D439" s="32" t="s">
        <v>1101</v>
      </c>
      <c r="E439" s="32" t="s">
        <v>600</v>
      </c>
      <c r="F439" s="32" t="s">
        <v>1110</v>
      </c>
      <c r="G439" s="32" t="s">
        <v>603</v>
      </c>
      <c r="H439" s="32">
        <v>68</v>
      </c>
      <c r="I439" s="32">
        <v>56.5</v>
      </c>
      <c r="J439" s="32">
        <v>1</v>
      </c>
      <c r="K439" s="32">
        <v>44.575</v>
      </c>
      <c r="L439" s="32" t="s">
        <v>1103</v>
      </c>
      <c r="M439" s="32">
        <v>78.2</v>
      </c>
      <c r="N439" s="32">
        <f t="shared" si="45"/>
        <v>23.46</v>
      </c>
      <c r="O439" s="32">
        <f t="shared" si="44"/>
        <v>68.035</v>
      </c>
      <c r="P439" s="33">
        <v>4</v>
      </c>
      <c r="Q439" s="36">
        <v>42579</v>
      </c>
    </row>
    <row r="440" spans="1:17" ht="12.75">
      <c r="A440" s="31">
        <v>437</v>
      </c>
      <c r="B440" s="32" t="s">
        <v>599</v>
      </c>
      <c r="C440" s="32" t="s">
        <v>608</v>
      </c>
      <c r="D440" s="32" t="s">
        <v>1094</v>
      </c>
      <c r="E440" s="32" t="s">
        <v>600</v>
      </c>
      <c r="F440" s="32" t="s">
        <v>1110</v>
      </c>
      <c r="G440" s="32" t="s">
        <v>609</v>
      </c>
      <c r="H440" s="32">
        <v>65</v>
      </c>
      <c r="I440" s="32">
        <v>50.5</v>
      </c>
      <c r="J440" s="32">
        <v>1</v>
      </c>
      <c r="K440" s="32">
        <v>41.425</v>
      </c>
      <c r="L440" s="32" t="s">
        <v>144</v>
      </c>
      <c r="M440" s="32">
        <v>82.4</v>
      </c>
      <c r="N440" s="32">
        <f t="shared" si="45"/>
        <v>24.720000000000002</v>
      </c>
      <c r="O440" s="32">
        <f t="shared" si="44"/>
        <v>66.145</v>
      </c>
      <c r="P440" s="33">
        <v>5</v>
      </c>
      <c r="Q440" s="36">
        <v>42579</v>
      </c>
    </row>
    <row r="441" spans="1:17" ht="12.75">
      <c r="A441" s="31">
        <v>438</v>
      </c>
      <c r="B441" s="32" t="s">
        <v>599</v>
      </c>
      <c r="C441" s="32" t="s">
        <v>610</v>
      </c>
      <c r="D441" s="32" t="s">
        <v>1101</v>
      </c>
      <c r="E441" s="32" t="s">
        <v>600</v>
      </c>
      <c r="F441" s="32" t="s">
        <v>1110</v>
      </c>
      <c r="G441" s="32" t="s">
        <v>611</v>
      </c>
      <c r="H441" s="32">
        <v>64</v>
      </c>
      <c r="I441" s="32">
        <v>51</v>
      </c>
      <c r="J441" s="32">
        <v>1</v>
      </c>
      <c r="K441" s="32">
        <v>41.25</v>
      </c>
      <c r="L441" s="32" t="s">
        <v>1122</v>
      </c>
      <c r="M441" s="32">
        <v>79.8</v>
      </c>
      <c r="N441" s="32">
        <f t="shared" si="45"/>
        <v>23.939999999999998</v>
      </c>
      <c r="O441" s="32">
        <f t="shared" si="44"/>
        <v>65.19</v>
      </c>
      <c r="P441" s="33">
        <v>6</v>
      </c>
      <c r="Q441" s="36">
        <v>42579</v>
      </c>
    </row>
    <row r="442" spans="1:17" ht="12.75">
      <c r="A442" s="31">
        <v>439</v>
      </c>
      <c r="B442" s="32" t="s">
        <v>534</v>
      </c>
      <c r="C442" s="32" t="s">
        <v>533</v>
      </c>
      <c r="D442" s="32" t="s">
        <v>1101</v>
      </c>
      <c r="E442" s="32" t="s">
        <v>535</v>
      </c>
      <c r="F442" s="32" t="s">
        <v>1110</v>
      </c>
      <c r="G442" s="32" t="s">
        <v>536</v>
      </c>
      <c r="H442" s="32">
        <v>70</v>
      </c>
      <c r="I442" s="32">
        <v>60.5</v>
      </c>
      <c r="J442" s="32">
        <v>0</v>
      </c>
      <c r="K442" s="32">
        <v>45.675</v>
      </c>
      <c r="L442" s="32" t="s">
        <v>1099</v>
      </c>
      <c r="M442" s="32">
        <v>81</v>
      </c>
      <c r="N442" s="32">
        <f aca="true" t="shared" si="46" ref="N442:N455">M442*0.3</f>
        <v>24.3</v>
      </c>
      <c r="O442" s="32">
        <f t="shared" si="44"/>
        <v>69.975</v>
      </c>
      <c r="P442" s="33">
        <v>1</v>
      </c>
      <c r="Q442" s="36">
        <v>42579</v>
      </c>
    </row>
    <row r="443" spans="1:17" ht="12.75">
      <c r="A443" s="31">
        <v>440</v>
      </c>
      <c r="B443" s="32" t="s">
        <v>534</v>
      </c>
      <c r="C443" s="32" t="s">
        <v>537</v>
      </c>
      <c r="D443" s="32" t="s">
        <v>1101</v>
      </c>
      <c r="E443" s="32" t="s">
        <v>535</v>
      </c>
      <c r="F443" s="32" t="s">
        <v>1110</v>
      </c>
      <c r="G443" s="32" t="s">
        <v>538</v>
      </c>
      <c r="H443" s="32">
        <v>64</v>
      </c>
      <c r="I443" s="32">
        <v>60</v>
      </c>
      <c r="J443" s="32">
        <v>0</v>
      </c>
      <c r="K443" s="32">
        <v>43.4</v>
      </c>
      <c r="L443" s="32" t="s">
        <v>1103</v>
      </c>
      <c r="M443" s="32">
        <v>83</v>
      </c>
      <c r="N443" s="32">
        <f t="shared" si="46"/>
        <v>24.9</v>
      </c>
      <c r="O443" s="32">
        <f t="shared" si="44"/>
        <v>68.3</v>
      </c>
      <c r="P443" s="33">
        <v>2</v>
      </c>
      <c r="Q443" s="36">
        <v>42579</v>
      </c>
    </row>
    <row r="444" spans="1:17" ht="12.75">
      <c r="A444" s="31">
        <v>441</v>
      </c>
      <c r="B444" s="32" t="s">
        <v>534</v>
      </c>
      <c r="C444" s="32" t="s">
        <v>542</v>
      </c>
      <c r="D444" s="32" t="s">
        <v>1094</v>
      </c>
      <c r="E444" s="32" t="s">
        <v>535</v>
      </c>
      <c r="F444" s="32" t="s">
        <v>1110</v>
      </c>
      <c r="G444" s="32" t="s">
        <v>543</v>
      </c>
      <c r="H444" s="32">
        <v>60</v>
      </c>
      <c r="I444" s="32">
        <v>58.5</v>
      </c>
      <c r="J444" s="32">
        <v>0</v>
      </c>
      <c r="K444" s="32">
        <v>41.475</v>
      </c>
      <c r="L444" s="32" t="s">
        <v>147</v>
      </c>
      <c r="M444" s="32">
        <v>85.8</v>
      </c>
      <c r="N444" s="32">
        <f t="shared" si="46"/>
        <v>25.74</v>
      </c>
      <c r="O444" s="32">
        <f t="shared" si="44"/>
        <v>67.215</v>
      </c>
      <c r="P444" s="33">
        <v>3</v>
      </c>
      <c r="Q444" s="36">
        <v>42579</v>
      </c>
    </row>
    <row r="445" spans="1:17" ht="12.75">
      <c r="A445" s="31">
        <v>442</v>
      </c>
      <c r="B445" s="32" t="s">
        <v>534</v>
      </c>
      <c r="C445" s="32" t="s">
        <v>539</v>
      </c>
      <c r="D445" s="32" t="s">
        <v>1101</v>
      </c>
      <c r="E445" s="32" t="s">
        <v>535</v>
      </c>
      <c r="F445" s="32" t="s">
        <v>1110</v>
      </c>
      <c r="G445" s="32" t="s">
        <v>540</v>
      </c>
      <c r="H445" s="32">
        <v>64</v>
      </c>
      <c r="I445" s="32">
        <v>57.5</v>
      </c>
      <c r="J445" s="32">
        <v>0</v>
      </c>
      <c r="K445" s="32">
        <v>42.525</v>
      </c>
      <c r="L445" s="32" t="s">
        <v>170</v>
      </c>
      <c r="M445" s="32">
        <v>81.8</v>
      </c>
      <c r="N445" s="32">
        <f t="shared" si="46"/>
        <v>24.54</v>
      </c>
      <c r="O445" s="32">
        <f t="shared" si="44"/>
        <v>67.065</v>
      </c>
      <c r="P445" s="33">
        <v>4</v>
      </c>
      <c r="Q445" s="36">
        <v>42579</v>
      </c>
    </row>
    <row r="446" spans="1:17" ht="12.75">
      <c r="A446" s="31">
        <v>443</v>
      </c>
      <c r="B446" s="32" t="s">
        <v>613</v>
      </c>
      <c r="C446" s="32" t="s">
        <v>612</v>
      </c>
      <c r="D446" s="32" t="s">
        <v>1101</v>
      </c>
      <c r="E446" s="32" t="s">
        <v>614</v>
      </c>
      <c r="F446" s="32" t="s">
        <v>1110</v>
      </c>
      <c r="G446" s="32" t="s">
        <v>615</v>
      </c>
      <c r="H446" s="32">
        <v>70</v>
      </c>
      <c r="I446" s="32">
        <v>66.5</v>
      </c>
      <c r="J446" s="32">
        <v>0</v>
      </c>
      <c r="K446" s="32">
        <v>47.775</v>
      </c>
      <c r="L446" s="32" t="s">
        <v>1099</v>
      </c>
      <c r="M446" s="32">
        <v>77.8</v>
      </c>
      <c r="N446" s="32">
        <f t="shared" si="46"/>
        <v>23.34</v>
      </c>
      <c r="O446" s="32">
        <f t="shared" si="44"/>
        <v>71.115</v>
      </c>
      <c r="P446" s="33">
        <v>1</v>
      </c>
      <c r="Q446" s="36">
        <v>42579</v>
      </c>
    </row>
    <row r="447" spans="1:17" ht="12.75">
      <c r="A447" s="31">
        <v>444</v>
      </c>
      <c r="B447" s="32" t="s">
        <v>613</v>
      </c>
      <c r="C447" s="32" t="s">
        <v>616</v>
      </c>
      <c r="D447" s="32" t="s">
        <v>1101</v>
      </c>
      <c r="E447" s="32" t="s">
        <v>614</v>
      </c>
      <c r="F447" s="32" t="s">
        <v>1110</v>
      </c>
      <c r="G447" s="32" t="s">
        <v>617</v>
      </c>
      <c r="H447" s="32">
        <v>75</v>
      </c>
      <c r="I447" s="32">
        <v>58.5</v>
      </c>
      <c r="J447" s="32">
        <v>0</v>
      </c>
      <c r="K447" s="32">
        <v>46.725</v>
      </c>
      <c r="L447" s="32" t="s">
        <v>1103</v>
      </c>
      <c r="M447" s="32">
        <v>80.6</v>
      </c>
      <c r="N447" s="32">
        <f t="shared" si="46"/>
        <v>24.179999999999996</v>
      </c>
      <c r="O447" s="32">
        <f t="shared" si="44"/>
        <v>70.905</v>
      </c>
      <c r="P447" s="33">
        <v>2</v>
      </c>
      <c r="Q447" s="36">
        <v>42579</v>
      </c>
    </row>
    <row r="448" spans="1:17" ht="12.75">
      <c r="A448" s="31">
        <v>445</v>
      </c>
      <c r="B448" s="32" t="s">
        <v>613</v>
      </c>
      <c r="C448" s="32" t="s">
        <v>618</v>
      </c>
      <c r="D448" s="32" t="s">
        <v>1094</v>
      </c>
      <c r="E448" s="32" t="s">
        <v>614</v>
      </c>
      <c r="F448" s="32" t="s">
        <v>1110</v>
      </c>
      <c r="G448" s="32" t="s">
        <v>619</v>
      </c>
      <c r="H448" s="32">
        <v>62</v>
      </c>
      <c r="I448" s="32">
        <v>67.5</v>
      </c>
      <c r="J448" s="32">
        <v>0</v>
      </c>
      <c r="K448" s="32">
        <v>45.325</v>
      </c>
      <c r="L448" s="32" t="s">
        <v>1106</v>
      </c>
      <c r="M448" s="32">
        <v>84.2</v>
      </c>
      <c r="N448" s="32">
        <f t="shared" si="46"/>
        <v>25.26</v>
      </c>
      <c r="O448" s="32">
        <f t="shared" si="44"/>
        <v>70.58500000000001</v>
      </c>
      <c r="P448" s="33">
        <v>3</v>
      </c>
      <c r="Q448" s="36">
        <v>42579</v>
      </c>
    </row>
    <row r="449" spans="1:17" ht="12.75">
      <c r="A449" s="31">
        <v>446</v>
      </c>
      <c r="B449" s="32" t="s">
        <v>613</v>
      </c>
      <c r="C449" s="32" t="s">
        <v>622</v>
      </c>
      <c r="D449" s="32" t="s">
        <v>1094</v>
      </c>
      <c r="E449" s="32" t="s">
        <v>614</v>
      </c>
      <c r="F449" s="32" t="s">
        <v>1110</v>
      </c>
      <c r="G449" s="32" t="s">
        <v>623</v>
      </c>
      <c r="H449" s="32">
        <v>60</v>
      </c>
      <c r="I449" s="32">
        <v>68</v>
      </c>
      <c r="J449" s="32">
        <v>0</v>
      </c>
      <c r="K449" s="32">
        <v>44.8</v>
      </c>
      <c r="L449" s="32" t="s">
        <v>138</v>
      </c>
      <c r="M449" s="32">
        <v>84.8</v>
      </c>
      <c r="N449" s="32">
        <f t="shared" si="46"/>
        <v>25.439999999999998</v>
      </c>
      <c r="O449" s="32">
        <f t="shared" si="44"/>
        <v>70.24</v>
      </c>
      <c r="P449" s="33">
        <v>4</v>
      </c>
      <c r="Q449" s="36">
        <v>42579</v>
      </c>
    </row>
    <row r="450" spans="1:17" ht="12.75">
      <c r="A450" s="31">
        <v>447</v>
      </c>
      <c r="B450" s="32" t="s">
        <v>613</v>
      </c>
      <c r="C450" s="32" t="s">
        <v>620</v>
      </c>
      <c r="D450" s="32" t="s">
        <v>1094</v>
      </c>
      <c r="E450" s="32" t="s">
        <v>614</v>
      </c>
      <c r="F450" s="32" t="s">
        <v>1110</v>
      </c>
      <c r="G450" s="32" t="s">
        <v>621</v>
      </c>
      <c r="H450" s="32">
        <v>68</v>
      </c>
      <c r="I450" s="32">
        <v>60.5</v>
      </c>
      <c r="J450" s="32">
        <v>0</v>
      </c>
      <c r="K450" s="32">
        <v>44.975</v>
      </c>
      <c r="L450" s="32" t="s">
        <v>170</v>
      </c>
      <c r="M450" s="32">
        <v>82.2</v>
      </c>
      <c r="N450" s="32">
        <f t="shared" si="46"/>
        <v>24.66</v>
      </c>
      <c r="O450" s="32">
        <f t="shared" si="44"/>
        <v>69.635</v>
      </c>
      <c r="P450" s="33">
        <v>5</v>
      </c>
      <c r="Q450" s="36">
        <v>42579</v>
      </c>
    </row>
    <row r="451" spans="1:17" ht="12.75">
      <c r="A451" s="31">
        <v>448</v>
      </c>
      <c r="B451" s="32" t="s">
        <v>613</v>
      </c>
      <c r="C451" s="32" t="s">
        <v>624</v>
      </c>
      <c r="D451" s="32" t="s">
        <v>1094</v>
      </c>
      <c r="E451" s="32" t="s">
        <v>614</v>
      </c>
      <c r="F451" s="32" t="s">
        <v>1110</v>
      </c>
      <c r="G451" s="32" t="s">
        <v>625</v>
      </c>
      <c r="H451" s="32">
        <v>63</v>
      </c>
      <c r="I451" s="32">
        <v>62</v>
      </c>
      <c r="J451" s="32">
        <v>1</v>
      </c>
      <c r="K451" s="32">
        <v>44.75</v>
      </c>
      <c r="L451" s="32" t="s">
        <v>141</v>
      </c>
      <c r="M451" s="32">
        <v>80.6</v>
      </c>
      <c r="N451" s="32">
        <f t="shared" si="46"/>
        <v>24.179999999999996</v>
      </c>
      <c r="O451" s="32">
        <f t="shared" si="44"/>
        <v>68.92999999999999</v>
      </c>
      <c r="P451" s="33">
        <v>6</v>
      </c>
      <c r="Q451" s="36">
        <v>42579</v>
      </c>
    </row>
    <row r="452" spans="1:17" ht="12.75">
      <c r="A452" s="31">
        <v>449</v>
      </c>
      <c r="B452" s="32" t="s">
        <v>613</v>
      </c>
      <c r="C452" s="32" t="s">
        <v>626</v>
      </c>
      <c r="D452" s="32" t="s">
        <v>1101</v>
      </c>
      <c r="E452" s="32" t="s">
        <v>614</v>
      </c>
      <c r="F452" s="32" t="s">
        <v>1110</v>
      </c>
      <c r="G452" s="32" t="s">
        <v>627</v>
      </c>
      <c r="H452" s="32">
        <v>66</v>
      </c>
      <c r="I452" s="32">
        <v>58.5</v>
      </c>
      <c r="J452" s="32">
        <v>1</v>
      </c>
      <c r="K452" s="32">
        <v>44.575</v>
      </c>
      <c r="L452" s="32" t="s">
        <v>144</v>
      </c>
      <c r="M452" s="32">
        <v>80.6</v>
      </c>
      <c r="N452" s="32">
        <f t="shared" si="46"/>
        <v>24.179999999999996</v>
      </c>
      <c r="O452" s="32">
        <f t="shared" si="44"/>
        <v>68.755</v>
      </c>
      <c r="P452" s="33">
        <v>7</v>
      </c>
      <c r="Q452" s="36">
        <v>42579</v>
      </c>
    </row>
    <row r="453" spans="1:17" ht="12.75">
      <c r="A453" s="31">
        <v>450</v>
      </c>
      <c r="B453" s="32" t="s">
        <v>613</v>
      </c>
      <c r="C453" s="32" t="s">
        <v>628</v>
      </c>
      <c r="D453" s="32" t="s">
        <v>1094</v>
      </c>
      <c r="E453" s="32" t="s">
        <v>614</v>
      </c>
      <c r="F453" s="32" t="s">
        <v>1110</v>
      </c>
      <c r="G453" s="32" t="s">
        <v>629</v>
      </c>
      <c r="H453" s="32">
        <v>69</v>
      </c>
      <c r="I453" s="32">
        <v>55</v>
      </c>
      <c r="J453" s="32">
        <v>0</v>
      </c>
      <c r="K453" s="32">
        <v>43.4</v>
      </c>
      <c r="L453" s="32" t="s">
        <v>147</v>
      </c>
      <c r="M453" s="32">
        <v>82</v>
      </c>
      <c r="N453" s="32">
        <f t="shared" si="46"/>
        <v>24.599999999999998</v>
      </c>
      <c r="O453" s="32">
        <f t="shared" si="44"/>
        <v>68</v>
      </c>
      <c r="P453" s="33">
        <v>8</v>
      </c>
      <c r="Q453" s="36">
        <v>42579</v>
      </c>
    </row>
    <row r="454" spans="1:17" ht="12.75">
      <c r="A454" s="31">
        <v>451</v>
      </c>
      <c r="B454" s="32" t="s">
        <v>613</v>
      </c>
      <c r="C454" s="32" t="s">
        <v>630</v>
      </c>
      <c r="D454" s="32" t="s">
        <v>1094</v>
      </c>
      <c r="E454" s="32" t="s">
        <v>614</v>
      </c>
      <c r="F454" s="32" t="s">
        <v>1110</v>
      </c>
      <c r="G454" s="32" t="s">
        <v>631</v>
      </c>
      <c r="H454" s="32">
        <v>57</v>
      </c>
      <c r="I454" s="32">
        <v>67</v>
      </c>
      <c r="J454" s="32">
        <v>0</v>
      </c>
      <c r="K454" s="32">
        <v>43.4</v>
      </c>
      <c r="L454" s="32" t="s">
        <v>147</v>
      </c>
      <c r="M454" s="32">
        <v>80.4</v>
      </c>
      <c r="N454" s="32">
        <f t="shared" si="46"/>
        <v>24.12</v>
      </c>
      <c r="O454" s="32">
        <f t="shared" si="44"/>
        <v>67.52</v>
      </c>
      <c r="P454" s="33">
        <v>9</v>
      </c>
      <c r="Q454" s="36">
        <v>42579</v>
      </c>
    </row>
    <row r="455" spans="1:17" ht="12.75">
      <c r="A455" s="31">
        <v>452</v>
      </c>
      <c r="B455" s="32" t="s">
        <v>613</v>
      </c>
      <c r="C455" s="32" t="s">
        <v>632</v>
      </c>
      <c r="D455" s="32" t="s">
        <v>1101</v>
      </c>
      <c r="E455" s="32" t="s">
        <v>614</v>
      </c>
      <c r="F455" s="32" t="s">
        <v>1110</v>
      </c>
      <c r="G455" s="32" t="s">
        <v>633</v>
      </c>
      <c r="H455" s="32">
        <v>76</v>
      </c>
      <c r="I455" s="32">
        <v>46.5</v>
      </c>
      <c r="J455" s="32">
        <v>0</v>
      </c>
      <c r="K455" s="32">
        <v>42.875</v>
      </c>
      <c r="L455" s="32" t="s">
        <v>182</v>
      </c>
      <c r="M455" s="32">
        <v>81.4</v>
      </c>
      <c r="N455" s="32">
        <f t="shared" si="46"/>
        <v>24.42</v>
      </c>
      <c r="O455" s="32">
        <f t="shared" si="44"/>
        <v>67.295</v>
      </c>
      <c r="P455" s="33">
        <v>10</v>
      </c>
      <c r="Q455" s="36">
        <v>42579</v>
      </c>
    </row>
    <row r="456" spans="1:17" ht="12.75">
      <c r="A456" s="31">
        <v>453</v>
      </c>
      <c r="B456" s="32" t="s">
        <v>635</v>
      </c>
      <c r="C456" s="32" t="s">
        <v>634</v>
      </c>
      <c r="D456" s="32" t="s">
        <v>1101</v>
      </c>
      <c r="E456" s="32" t="s">
        <v>636</v>
      </c>
      <c r="F456" s="32" t="s">
        <v>1153</v>
      </c>
      <c r="G456" s="32" t="s">
        <v>637</v>
      </c>
      <c r="H456" s="32">
        <v>73</v>
      </c>
      <c r="I456" s="32">
        <v>54</v>
      </c>
      <c r="J456" s="32">
        <v>0</v>
      </c>
      <c r="K456" s="32">
        <v>44.45</v>
      </c>
      <c r="L456" s="32" t="s">
        <v>1099</v>
      </c>
      <c r="M456" s="32">
        <v>81.4</v>
      </c>
      <c r="N456" s="32">
        <f>M456*0.3</f>
        <v>24.42</v>
      </c>
      <c r="O456" s="32">
        <f t="shared" si="44"/>
        <v>68.87</v>
      </c>
      <c r="P456" s="33">
        <v>1</v>
      </c>
      <c r="Q456" s="36">
        <v>42579</v>
      </c>
    </row>
    <row r="457" spans="1:17" ht="12.75">
      <c r="A457" s="31">
        <v>454</v>
      </c>
      <c r="B457" s="32" t="s">
        <v>635</v>
      </c>
      <c r="C457" s="32" t="s">
        <v>638</v>
      </c>
      <c r="D457" s="32" t="s">
        <v>1094</v>
      </c>
      <c r="E457" s="32" t="s">
        <v>636</v>
      </c>
      <c r="F457" s="32" t="s">
        <v>1153</v>
      </c>
      <c r="G457" s="32" t="s">
        <v>639</v>
      </c>
      <c r="H457" s="32">
        <v>66</v>
      </c>
      <c r="I457" s="32">
        <v>60</v>
      </c>
      <c r="J457" s="32">
        <v>0</v>
      </c>
      <c r="K457" s="32">
        <v>44.1</v>
      </c>
      <c r="L457" s="32" t="s">
        <v>1103</v>
      </c>
      <c r="M457" s="32">
        <v>81.8</v>
      </c>
      <c r="N457" s="32">
        <f>M457*0.3</f>
        <v>24.54</v>
      </c>
      <c r="O457" s="32">
        <f t="shared" si="44"/>
        <v>68.64</v>
      </c>
      <c r="P457" s="33">
        <v>2</v>
      </c>
      <c r="Q457" s="36">
        <v>42579</v>
      </c>
    </row>
    <row r="458" spans="1:17" ht="12.75">
      <c r="A458" s="31">
        <v>455</v>
      </c>
      <c r="B458" s="32" t="s">
        <v>716</v>
      </c>
      <c r="C458" s="32" t="s">
        <v>718</v>
      </c>
      <c r="D458" s="32" t="s">
        <v>1094</v>
      </c>
      <c r="E458" s="32" t="s">
        <v>717</v>
      </c>
      <c r="F458" s="32" t="s">
        <v>1146</v>
      </c>
      <c r="G458" s="32" t="s">
        <v>719</v>
      </c>
      <c r="H458" s="32">
        <v>72</v>
      </c>
      <c r="I458" s="32">
        <v>51</v>
      </c>
      <c r="J458" s="32">
        <v>0</v>
      </c>
      <c r="K458" s="32">
        <v>43.05</v>
      </c>
      <c r="L458" s="32" t="s">
        <v>1103</v>
      </c>
      <c r="M458" s="32">
        <v>79.8</v>
      </c>
      <c r="N458" s="32">
        <f aca="true" t="shared" si="47" ref="N458:N465">M458*0.3</f>
        <v>23.939999999999998</v>
      </c>
      <c r="O458" s="32">
        <f t="shared" si="44"/>
        <v>66.99</v>
      </c>
      <c r="P458" s="33">
        <v>1</v>
      </c>
      <c r="Q458" s="36">
        <v>42579</v>
      </c>
    </row>
    <row r="459" spans="1:17" ht="12.75">
      <c r="A459" s="31">
        <v>456</v>
      </c>
      <c r="B459" s="32" t="s">
        <v>721</v>
      </c>
      <c r="C459" s="32" t="s">
        <v>720</v>
      </c>
      <c r="D459" s="32" t="s">
        <v>1094</v>
      </c>
      <c r="E459" s="32" t="s">
        <v>722</v>
      </c>
      <c r="F459" s="32" t="s">
        <v>714</v>
      </c>
      <c r="G459" s="32" t="s">
        <v>723</v>
      </c>
      <c r="H459" s="32">
        <v>61</v>
      </c>
      <c r="I459" s="32">
        <v>58.5</v>
      </c>
      <c r="J459" s="32">
        <v>0</v>
      </c>
      <c r="K459" s="32">
        <v>41.825</v>
      </c>
      <c r="L459" s="32" t="s">
        <v>1099</v>
      </c>
      <c r="M459" s="32">
        <v>85</v>
      </c>
      <c r="N459" s="32">
        <f t="shared" si="47"/>
        <v>25.5</v>
      </c>
      <c r="O459" s="32">
        <f t="shared" si="44"/>
        <v>67.325</v>
      </c>
      <c r="P459" s="33">
        <v>1</v>
      </c>
      <c r="Q459" s="36">
        <v>42579</v>
      </c>
    </row>
    <row r="460" spans="1:17" ht="12.75">
      <c r="A460" s="31">
        <v>457</v>
      </c>
      <c r="B460" s="32" t="s">
        <v>640</v>
      </c>
      <c r="C460" s="32" t="s">
        <v>642</v>
      </c>
      <c r="D460" s="32" t="s">
        <v>1094</v>
      </c>
      <c r="E460" s="32" t="s">
        <v>641</v>
      </c>
      <c r="F460" s="32" t="s">
        <v>229</v>
      </c>
      <c r="G460" s="32" t="s">
        <v>643</v>
      </c>
      <c r="H460" s="32">
        <v>68</v>
      </c>
      <c r="I460" s="32">
        <v>60</v>
      </c>
      <c r="J460" s="32">
        <v>0</v>
      </c>
      <c r="K460" s="32">
        <v>44.8</v>
      </c>
      <c r="L460" s="32" t="s">
        <v>1103</v>
      </c>
      <c r="M460" s="32">
        <v>84.8</v>
      </c>
      <c r="N460" s="32">
        <f t="shared" si="47"/>
        <v>25.439999999999998</v>
      </c>
      <c r="O460" s="32">
        <f t="shared" si="44"/>
        <v>70.24</v>
      </c>
      <c r="P460" s="33">
        <v>1</v>
      </c>
      <c r="Q460" s="36">
        <v>42579</v>
      </c>
    </row>
    <row r="461" spans="1:17" ht="12.75">
      <c r="A461" s="31">
        <v>458</v>
      </c>
      <c r="B461" s="32" t="s">
        <v>645</v>
      </c>
      <c r="C461" s="32" t="s">
        <v>644</v>
      </c>
      <c r="D461" s="32" t="s">
        <v>1094</v>
      </c>
      <c r="E461" s="32" t="s">
        <v>3</v>
      </c>
      <c r="F461" s="32" t="s">
        <v>1160</v>
      </c>
      <c r="G461" s="32" t="s">
        <v>4</v>
      </c>
      <c r="H461" s="32">
        <v>66</v>
      </c>
      <c r="I461" s="32">
        <v>68</v>
      </c>
      <c r="J461" s="32">
        <v>1</v>
      </c>
      <c r="K461" s="32">
        <v>47.9</v>
      </c>
      <c r="L461" s="32" t="s">
        <v>1099</v>
      </c>
      <c r="M461" s="32">
        <v>77.8</v>
      </c>
      <c r="N461" s="32">
        <f t="shared" si="47"/>
        <v>23.34</v>
      </c>
      <c r="O461" s="32">
        <f t="shared" si="44"/>
        <v>71.24</v>
      </c>
      <c r="P461" s="33">
        <v>1</v>
      </c>
      <c r="Q461" s="36">
        <v>42579</v>
      </c>
    </row>
    <row r="462" spans="1:17" ht="12.75">
      <c r="A462" s="31">
        <v>459</v>
      </c>
      <c r="B462" s="32" t="s">
        <v>645</v>
      </c>
      <c r="C462" s="32" t="s">
        <v>5</v>
      </c>
      <c r="D462" s="32" t="s">
        <v>1101</v>
      </c>
      <c r="E462" s="32" t="s">
        <v>3</v>
      </c>
      <c r="F462" s="32" t="s">
        <v>1160</v>
      </c>
      <c r="G462" s="32" t="s">
        <v>6</v>
      </c>
      <c r="H462" s="32">
        <v>75</v>
      </c>
      <c r="I462" s="32">
        <v>52.5</v>
      </c>
      <c r="J462" s="32">
        <v>0</v>
      </c>
      <c r="K462" s="32">
        <v>44.625</v>
      </c>
      <c r="L462" s="32" t="s">
        <v>1103</v>
      </c>
      <c r="M462" s="32">
        <v>78.6</v>
      </c>
      <c r="N462" s="32">
        <f t="shared" si="47"/>
        <v>23.58</v>
      </c>
      <c r="O462" s="32">
        <f t="shared" si="44"/>
        <v>68.205</v>
      </c>
      <c r="P462" s="33">
        <v>2</v>
      </c>
      <c r="Q462" s="36">
        <v>42579</v>
      </c>
    </row>
    <row r="463" spans="1:17" ht="12.75">
      <c r="A463" s="31">
        <v>460</v>
      </c>
      <c r="B463" s="32" t="s">
        <v>8</v>
      </c>
      <c r="C463" s="32" t="s">
        <v>7</v>
      </c>
      <c r="D463" s="32" t="s">
        <v>1101</v>
      </c>
      <c r="E463" s="32" t="s">
        <v>9</v>
      </c>
      <c r="F463" s="32" t="s">
        <v>1160</v>
      </c>
      <c r="G463" s="32" t="s">
        <v>10</v>
      </c>
      <c r="H463" s="32">
        <v>67</v>
      </c>
      <c r="I463" s="32">
        <v>50.5</v>
      </c>
      <c r="J463" s="32">
        <v>0</v>
      </c>
      <c r="K463" s="32">
        <v>41.125</v>
      </c>
      <c r="L463" s="32" t="s">
        <v>1099</v>
      </c>
      <c r="M463" s="32">
        <v>82</v>
      </c>
      <c r="N463" s="32">
        <f t="shared" si="47"/>
        <v>24.599999999999998</v>
      </c>
      <c r="O463" s="32">
        <f t="shared" si="44"/>
        <v>65.725</v>
      </c>
      <c r="P463" s="33">
        <v>1</v>
      </c>
      <c r="Q463" s="36">
        <v>42579</v>
      </c>
    </row>
    <row r="464" spans="1:17" ht="12.75">
      <c r="A464" s="31">
        <v>461</v>
      </c>
      <c r="B464" s="32" t="s">
        <v>11</v>
      </c>
      <c r="C464" s="32" t="s">
        <v>14</v>
      </c>
      <c r="D464" s="32" t="s">
        <v>1101</v>
      </c>
      <c r="E464" s="32" t="s">
        <v>12</v>
      </c>
      <c r="F464" s="32" t="s">
        <v>13</v>
      </c>
      <c r="G464" s="32" t="s">
        <v>15</v>
      </c>
      <c r="H464" s="32">
        <v>63</v>
      </c>
      <c r="I464" s="32">
        <v>54.5</v>
      </c>
      <c r="J464" s="32">
        <v>1</v>
      </c>
      <c r="K464" s="32">
        <v>42.125</v>
      </c>
      <c r="L464" s="32" t="s">
        <v>1106</v>
      </c>
      <c r="M464" s="32">
        <v>75.4</v>
      </c>
      <c r="N464" s="32">
        <f t="shared" si="47"/>
        <v>22.62</v>
      </c>
      <c r="O464" s="32">
        <f t="shared" si="44"/>
        <v>64.745</v>
      </c>
      <c r="P464" s="33">
        <v>1</v>
      </c>
      <c r="Q464" s="36">
        <v>42579</v>
      </c>
    </row>
    <row r="465" spans="1:17" ht="12.75">
      <c r="A465" s="31">
        <v>462</v>
      </c>
      <c r="B465" s="32" t="s">
        <v>16</v>
      </c>
      <c r="C465" s="32" t="s">
        <v>18</v>
      </c>
      <c r="D465" s="32" t="s">
        <v>1101</v>
      </c>
      <c r="E465" s="32" t="s">
        <v>17</v>
      </c>
      <c r="F465" s="32" t="s">
        <v>229</v>
      </c>
      <c r="G465" s="32" t="s">
        <v>19</v>
      </c>
      <c r="H465" s="32">
        <v>58</v>
      </c>
      <c r="I465" s="32">
        <v>54.5</v>
      </c>
      <c r="J465" s="32">
        <v>0</v>
      </c>
      <c r="K465" s="32">
        <v>39.375</v>
      </c>
      <c r="L465" s="32" t="s">
        <v>1106</v>
      </c>
      <c r="M465" s="32">
        <v>78.2</v>
      </c>
      <c r="N465" s="32">
        <f t="shared" si="47"/>
        <v>23.46</v>
      </c>
      <c r="O465" s="32">
        <f t="shared" si="44"/>
        <v>62.835</v>
      </c>
      <c r="P465" s="33">
        <v>1</v>
      </c>
      <c r="Q465" s="36">
        <v>42579</v>
      </c>
    </row>
  </sheetData>
  <mergeCells count="1">
    <mergeCell ref="A1:Q1"/>
  </mergeCells>
  <printOptions/>
  <pageMargins left="0.57" right="0.5511811023622047" top="0.39" bottom="0.51" header="0.5118110236220472" footer="0.31496062992125984"/>
  <pageSetup horizontalDpi="600" verticalDpi="600" orientation="landscape" paperSize="9" scale="97" r:id="rId1"/>
  <headerFooter alignWithMargins="0">
    <oddFooter xml:space="preserve">&amp;C&amp;"宋体,常规"                                 &amp;R&amp;"宋体,常规"第 &amp;P 页，共 &amp;N 页 </oddFooter>
  </headerFooter>
</worksheet>
</file>

<file path=xl/worksheets/sheet2.xml><?xml version="1.0" encoding="utf-8"?>
<worksheet xmlns="http://schemas.openxmlformats.org/spreadsheetml/2006/main" xmlns:r="http://schemas.openxmlformats.org/officeDocument/2006/relationships">
  <dimension ref="A1:Q55"/>
  <sheetViews>
    <sheetView tabSelected="1" workbookViewId="0" topLeftCell="A1">
      <selection activeCell="T4" sqref="T4"/>
    </sheetView>
  </sheetViews>
  <sheetFormatPr defaultColWidth="9.140625" defaultRowHeight="12.75"/>
  <cols>
    <col min="1" max="1" width="4.7109375" style="13" customWidth="1"/>
    <col min="2" max="2" width="7.28125" style="28" customWidth="1"/>
    <col min="3" max="3" width="3.57421875" style="25" customWidth="1"/>
    <col min="4" max="4" width="21.8515625" style="28" customWidth="1"/>
    <col min="5" max="5" width="17.57421875" style="28" customWidth="1"/>
    <col min="6" max="6" width="10.421875" style="25" customWidth="1"/>
    <col min="7" max="7" width="14.421875" style="25" customWidth="1"/>
    <col min="8" max="8" width="5.140625" style="25" customWidth="1"/>
    <col min="9" max="9" width="6.00390625" style="25" customWidth="1"/>
    <col min="10" max="10" width="5.00390625" style="25" customWidth="1"/>
    <col min="11" max="11" width="7.7109375" style="25" customWidth="1"/>
    <col min="12" max="12" width="5.8515625" style="25" customWidth="1"/>
    <col min="13" max="13" width="6.8515625" style="25" customWidth="1"/>
    <col min="14" max="14" width="6.421875" style="25" customWidth="1"/>
    <col min="15" max="15" width="7.421875" style="25" customWidth="1"/>
    <col min="16" max="16" width="5.8515625" style="25" customWidth="1"/>
    <col min="17" max="17" width="8.8515625" style="39" customWidth="1"/>
    <col min="18" max="16384" width="9.140625" style="13" customWidth="1"/>
  </cols>
  <sheetData>
    <row r="1" spans="1:17" ht="37.5" customHeight="1">
      <c r="A1" s="30" t="s">
        <v>1572</v>
      </c>
      <c r="B1" s="30"/>
      <c r="C1" s="30"/>
      <c r="D1" s="30"/>
      <c r="E1" s="30"/>
      <c r="F1" s="30"/>
      <c r="G1" s="30"/>
      <c r="H1" s="30"/>
      <c r="I1" s="30"/>
      <c r="J1" s="30"/>
      <c r="K1" s="30"/>
      <c r="L1" s="30"/>
      <c r="M1" s="30"/>
      <c r="N1" s="30"/>
      <c r="O1" s="30"/>
      <c r="P1" s="30"/>
      <c r="Q1" s="30"/>
    </row>
    <row r="2" spans="1:17" s="16" customFormat="1" ht="30" customHeight="1">
      <c r="A2" s="26" t="s">
        <v>1570</v>
      </c>
      <c r="B2" s="15" t="s">
        <v>1085</v>
      </c>
      <c r="C2" s="15" t="s">
        <v>1086</v>
      </c>
      <c r="D2" s="14" t="s">
        <v>1389</v>
      </c>
      <c r="E2" s="14" t="s">
        <v>1390</v>
      </c>
      <c r="F2" s="14" t="s">
        <v>1391</v>
      </c>
      <c r="G2" s="14" t="s">
        <v>1392</v>
      </c>
      <c r="H2" s="14" t="s">
        <v>1393</v>
      </c>
      <c r="I2" s="14" t="s">
        <v>1394</v>
      </c>
      <c r="J2" s="14" t="s">
        <v>1395</v>
      </c>
      <c r="K2" s="14" t="s">
        <v>1243</v>
      </c>
      <c r="L2" s="14" t="s">
        <v>1571</v>
      </c>
      <c r="M2" s="14" t="s">
        <v>1396</v>
      </c>
      <c r="N2" s="14" t="s">
        <v>1569</v>
      </c>
      <c r="O2" s="14" t="s">
        <v>1263</v>
      </c>
      <c r="P2" s="14" t="s">
        <v>1264</v>
      </c>
      <c r="Q2" s="34" t="s">
        <v>1573</v>
      </c>
    </row>
    <row r="3" spans="1:17" ht="15.75" customHeight="1">
      <c r="A3" s="17">
        <v>1</v>
      </c>
      <c r="B3" s="18" t="s">
        <v>1397</v>
      </c>
      <c r="C3" s="17" t="s">
        <v>1101</v>
      </c>
      <c r="D3" s="18" t="s">
        <v>1398</v>
      </c>
      <c r="E3" s="18" t="s">
        <v>1399</v>
      </c>
      <c r="F3" s="17" t="s">
        <v>1400</v>
      </c>
      <c r="G3" s="17" t="s">
        <v>1401</v>
      </c>
      <c r="H3" s="18">
        <v>72</v>
      </c>
      <c r="I3" s="18">
        <v>63.5</v>
      </c>
      <c r="J3" s="18">
        <v>0</v>
      </c>
      <c r="K3" s="18">
        <v>47.425</v>
      </c>
      <c r="L3" s="17">
        <v>1</v>
      </c>
      <c r="M3" s="18">
        <v>79.1</v>
      </c>
      <c r="N3" s="18">
        <f aca="true" t="shared" si="0" ref="N3:N34">M3*0.3</f>
        <v>23.729999999999997</v>
      </c>
      <c r="O3" s="18">
        <f aca="true" t="shared" si="1" ref="O3:O34">K3+N3</f>
        <v>71.155</v>
      </c>
      <c r="P3" s="17">
        <v>1</v>
      </c>
      <c r="Q3" s="38">
        <v>42579</v>
      </c>
    </row>
    <row r="4" spans="1:17" ht="15.75" customHeight="1">
      <c r="A4" s="17">
        <v>2</v>
      </c>
      <c r="B4" s="18" t="s">
        <v>1402</v>
      </c>
      <c r="C4" s="17" t="s">
        <v>1094</v>
      </c>
      <c r="D4" s="18" t="s">
        <v>1398</v>
      </c>
      <c r="E4" s="18" t="s">
        <v>1399</v>
      </c>
      <c r="F4" s="17" t="s">
        <v>1400</v>
      </c>
      <c r="G4" s="17" t="s">
        <v>1403</v>
      </c>
      <c r="H4" s="18">
        <v>75</v>
      </c>
      <c r="I4" s="18">
        <v>56</v>
      </c>
      <c r="J4" s="18">
        <v>0</v>
      </c>
      <c r="K4" s="18">
        <v>45.85</v>
      </c>
      <c r="L4" s="17">
        <v>3</v>
      </c>
      <c r="M4" s="18">
        <v>80.1</v>
      </c>
      <c r="N4" s="18">
        <f t="shared" si="0"/>
        <v>24.029999999999998</v>
      </c>
      <c r="O4" s="18">
        <f t="shared" si="1"/>
        <v>69.88</v>
      </c>
      <c r="P4" s="17">
        <v>2</v>
      </c>
      <c r="Q4" s="38">
        <v>42579</v>
      </c>
    </row>
    <row r="5" spans="1:17" ht="15.75" customHeight="1">
      <c r="A5" s="17">
        <v>3</v>
      </c>
      <c r="B5" s="18" t="s">
        <v>1404</v>
      </c>
      <c r="C5" s="17" t="s">
        <v>1094</v>
      </c>
      <c r="D5" s="18" t="s">
        <v>1398</v>
      </c>
      <c r="E5" s="18" t="s">
        <v>1399</v>
      </c>
      <c r="F5" s="17" t="s">
        <v>1400</v>
      </c>
      <c r="G5" s="17" t="s">
        <v>1405</v>
      </c>
      <c r="H5" s="18">
        <v>75</v>
      </c>
      <c r="I5" s="18">
        <v>57</v>
      </c>
      <c r="J5" s="18">
        <v>0</v>
      </c>
      <c r="K5" s="18">
        <v>46.2</v>
      </c>
      <c r="L5" s="17">
        <v>2</v>
      </c>
      <c r="M5" s="18">
        <v>77.8</v>
      </c>
      <c r="N5" s="18">
        <f t="shared" si="0"/>
        <v>23.34</v>
      </c>
      <c r="O5" s="18">
        <f t="shared" si="1"/>
        <v>69.54</v>
      </c>
      <c r="P5" s="17">
        <v>3</v>
      </c>
      <c r="Q5" s="38">
        <v>42579</v>
      </c>
    </row>
    <row r="6" spans="1:17" ht="15.75" customHeight="1">
      <c r="A6" s="17">
        <v>4</v>
      </c>
      <c r="B6" s="18" t="s">
        <v>1406</v>
      </c>
      <c r="C6" s="17" t="s">
        <v>1094</v>
      </c>
      <c r="D6" s="18" t="s">
        <v>1398</v>
      </c>
      <c r="E6" s="18" t="s">
        <v>1399</v>
      </c>
      <c r="F6" s="17" t="s">
        <v>1400</v>
      </c>
      <c r="G6" s="17" t="s">
        <v>1407</v>
      </c>
      <c r="H6" s="18">
        <v>66</v>
      </c>
      <c r="I6" s="18">
        <v>62.5</v>
      </c>
      <c r="J6" s="18">
        <v>0</v>
      </c>
      <c r="K6" s="18">
        <v>44.975</v>
      </c>
      <c r="L6" s="17">
        <v>6</v>
      </c>
      <c r="M6" s="18">
        <v>81</v>
      </c>
      <c r="N6" s="18">
        <f t="shared" si="0"/>
        <v>24.3</v>
      </c>
      <c r="O6" s="18">
        <f t="shared" si="1"/>
        <v>69.275</v>
      </c>
      <c r="P6" s="17">
        <v>4</v>
      </c>
      <c r="Q6" s="38">
        <v>42579</v>
      </c>
    </row>
    <row r="7" spans="1:17" ht="15.75" customHeight="1">
      <c r="A7" s="17">
        <v>5</v>
      </c>
      <c r="B7" s="18" t="s">
        <v>1408</v>
      </c>
      <c r="C7" s="17" t="s">
        <v>1094</v>
      </c>
      <c r="D7" s="18" t="s">
        <v>1398</v>
      </c>
      <c r="E7" s="18" t="s">
        <v>1399</v>
      </c>
      <c r="F7" s="17" t="s">
        <v>1400</v>
      </c>
      <c r="G7" s="17" t="s">
        <v>1409</v>
      </c>
      <c r="H7" s="18">
        <v>63</v>
      </c>
      <c r="I7" s="18">
        <v>67.5</v>
      </c>
      <c r="J7" s="18">
        <v>0</v>
      </c>
      <c r="K7" s="18">
        <v>45.675</v>
      </c>
      <c r="L7" s="17">
        <v>4</v>
      </c>
      <c r="M7" s="18">
        <v>78.4</v>
      </c>
      <c r="N7" s="18">
        <f t="shared" si="0"/>
        <v>23.52</v>
      </c>
      <c r="O7" s="18">
        <f t="shared" si="1"/>
        <v>69.195</v>
      </c>
      <c r="P7" s="17">
        <v>5</v>
      </c>
      <c r="Q7" s="38">
        <v>42579</v>
      </c>
    </row>
    <row r="8" spans="1:17" ht="15.75" customHeight="1">
      <c r="A8" s="17">
        <v>6</v>
      </c>
      <c r="B8" s="18" t="s">
        <v>1410</v>
      </c>
      <c r="C8" s="17" t="s">
        <v>1094</v>
      </c>
      <c r="D8" s="18" t="s">
        <v>1398</v>
      </c>
      <c r="E8" s="18" t="s">
        <v>1399</v>
      </c>
      <c r="F8" s="17" t="s">
        <v>1400</v>
      </c>
      <c r="G8" s="17" t="s">
        <v>1411</v>
      </c>
      <c r="H8" s="18">
        <v>68</v>
      </c>
      <c r="I8" s="18">
        <v>62.5</v>
      </c>
      <c r="J8" s="18">
        <v>0</v>
      </c>
      <c r="K8" s="18">
        <v>45.675</v>
      </c>
      <c r="L8" s="17">
        <v>4</v>
      </c>
      <c r="M8" s="18">
        <v>77.1</v>
      </c>
      <c r="N8" s="18">
        <f t="shared" si="0"/>
        <v>23.13</v>
      </c>
      <c r="O8" s="18">
        <f t="shared" si="1"/>
        <v>68.80499999999999</v>
      </c>
      <c r="P8" s="17">
        <v>6</v>
      </c>
      <c r="Q8" s="38">
        <v>42579</v>
      </c>
    </row>
    <row r="9" spans="1:17" ht="15.75" customHeight="1">
      <c r="A9" s="17">
        <v>7</v>
      </c>
      <c r="B9" s="18" t="s">
        <v>1412</v>
      </c>
      <c r="C9" s="17" t="s">
        <v>1101</v>
      </c>
      <c r="D9" s="18" t="s">
        <v>1413</v>
      </c>
      <c r="E9" s="18" t="s">
        <v>1399</v>
      </c>
      <c r="F9" s="17" t="s">
        <v>1414</v>
      </c>
      <c r="G9" s="17" t="s">
        <v>1415</v>
      </c>
      <c r="H9" s="18">
        <v>55</v>
      </c>
      <c r="I9" s="18">
        <v>48.5</v>
      </c>
      <c r="J9" s="18">
        <v>0</v>
      </c>
      <c r="K9" s="18">
        <v>36.225</v>
      </c>
      <c r="L9" s="17">
        <v>1</v>
      </c>
      <c r="M9" s="18">
        <v>72.3</v>
      </c>
      <c r="N9" s="18">
        <f t="shared" si="0"/>
        <v>21.689999999999998</v>
      </c>
      <c r="O9" s="18">
        <f t="shared" si="1"/>
        <v>57.915</v>
      </c>
      <c r="P9" s="17">
        <v>1</v>
      </c>
      <c r="Q9" s="38">
        <v>42579</v>
      </c>
    </row>
    <row r="10" spans="1:17" ht="15.75" customHeight="1">
      <c r="A10" s="17">
        <v>8</v>
      </c>
      <c r="B10" s="18" t="s">
        <v>1416</v>
      </c>
      <c r="C10" s="17" t="s">
        <v>1101</v>
      </c>
      <c r="D10" s="18" t="s">
        <v>1413</v>
      </c>
      <c r="E10" s="18" t="s">
        <v>1417</v>
      </c>
      <c r="F10" s="17" t="s">
        <v>1418</v>
      </c>
      <c r="G10" s="17" t="s">
        <v>1419</v>
      </c>
      <c r="H10" s="18">
        <v>78</v>
      </c>
      <c r="I10" s="18">
        <v>63</v>
      </c>
      <c r="J10" s="18">
        <v>0</v>
      </c>
      <c r="K10" s="18">
        <v>49.35</v>
      </c>
      <c r="L10" s="17">
        <v>1</v>
      </c>
      <c r="M10" s="18">
        <v>82.1</v>
      </c>
      <c r="N10" s="18">
        <f t="shared" si="0"/>
        <v>24.63</v>
      </c>
      <c r="O10" s="18">
        <f t="shared" si="1"/>
        <v>73.98</v>
      </c>
      <c r="P10" s="17">
        <v>1</v>
      </c>
      <c r="Q10" s="38">
        <v>42579</v>
      </c>
    </row>
    <row r="11" spans="1:17" ht="15.75" customHeight="1">
      <c r="A11" s="17">
        <v>9</v>
      </c>
      <c r="B11" s="18" t="s">
        <v>1420</v>
      </c>
      <c r="C11" s="17" t="s">
        <v>1101</v>
      </c>
      <c r="D11" s="18" t="s">
        <v>1413</v>
      </c>
      <c r="E11" s="18" t="s">
        <v>1421</v>
      </c>
      <c r="F11" s="17" t="s">
        <v>1422</v>
      </c>
      <c r="G11" s="17" t="s">
        <v>1423</v>
      </c>
      <c r="H11" s="18">
        <v>66</v>
      </c>
      <c r="I11" s="18">
        <v>56</v>
      </c>
      <c r="J11" s="18">
        <v>0</v>
      </c>
      <c r="K11" s="18">
        <v>42.7</v>
      </c>
      <c r="L11" s="17">
        <v>1</v>
      </c>
      <c r="M11" s="18">
        <v>78.7</v>
      </c>
      <c r="N11" s="18">
        <f t="shared" si="0"/>
        <v>23.61</v>
      </c>
      <c r="O11" s="18">
        <f t="shared" si="1"/>
        <v>66.31</v>
      </c>
      <c r="P11" s="17">
        <v>1</v>
      </c>
      <c r="Q11" s="38">
        <v>42579</v>
      </c>
    </row>
    <row r="12" spans="1:17" ht="15.75" customHeight="1">
      <c r="A12" s="17">
        <v>10</v>
      </c>
      <c r="B12" s="18" t="s">
        <v>1424</v>
      </c>
      <c r="C12" s="17" t="s">
        <v>1094</v>
      </c>
      <c r="D12" s="18" t="s">
        <v>1425</v>
      </c>
      <c r="E12" s="18" t="s">
        <v>1426</v>
      </c>
      <c r="F12" s="17" t="s">
        <v>1427</v>
      </c>
      <c r="G12" s="17" t="s">
        <v>1428</v>
      </c>
      <c r="H12" s="18">
        <v>57</v>
      </c>
      <c r="I12" s="18">
        <v>55.5</v>
      </c>
      <c r="J12" s="18">
        <v>0</v>
      </c>
      <c r="K12" s="18">
        <v>39.375</v>
      </c>
      <c r="L12" s="17">
        <v>4</v>
      </c>
      <c r="M12" s="18">
        <v>80.5</v>
      </c>
      <c r="N12" s="18">
        <f t="shared" si="0"/>
        <v>24.15</v>
      </c>
      <c r="O12" s="18">
        <f t="shared" si="1"/>
        <v>63.525</v>
      </c>
      <c r="P12" s="17">
        <v>1</v>
      </c>
      <c r="Q12" s="38">
        <v>42579</v>
      </c>
    </row>
    <row r="13" spans="1:17" ht="15.75" customHeight="1">
      <c r="A13" s="17">
        <v>11</v>
      </c>
      <c r="B13" s="18" t="s">
        <v>1429</v>
      </c>
      <c r="C13" s="17" t="s">
        <v>1094</v>
      </c>
      <c r="D13" s="18" t="s">
        <v>1430</v>
      </c>
      <c r="E13" s="18" t="s">
        <v>1431</v>
      </c>
      <c r="F13" s="17" t="s">
        <v>1432</v>
      </c>
      <c r="G13" s="17" t="s">
        <v>1433</v>
      </c>
      <c r="H13" s="18">
        <v>63</v>
      </c>
      <c r="I13" s="18">
        <v>48</v>
      </c>
      <c r="J13" s="18">
        <v>0</v>
      </c>
      <c r="K13" s="18">
        <v>38.85</v>
      </c>
      <c r="L13" s="17">
        <v>3</v>
      </c>
      <c r="M13" s="18">
        <v>78.3</v>
      </c>
      <c r="N13" s="18">
        <f t="shared" si="0"/>
        <v>23.49</v>
      </c>
      <c r="O13" s="18">
        <f t="shared" si="1"/>
        <v>62.34</v>
      </c>
      <c r="P13" s="17">
        <v>1</v>
      </c>
      <c r="Q13" s="38">
        <v>42579</v>
      </c>
    </row>
    <row r="14" spans="1:17" ht="15.75" customHeight="1">
      <c r="A14" s="17">
        <v>12</v>
      </c>
      <c r="B14" s="18" t="s">
        <v>1434</v>
      </c>
      <c r="C14" s="17" t="s">
        <v>1101</v>
      </c>
      <c r="D14" s="18" t="s">
        <v>1435</v>
      </c>
      <c r="E14" s="18" t="s">
        <v>1399</v>
      </c>
      <c r="F14" s="17" t="s">
        <v>1436</v>
      </c>
      <c r="G14" s="17" t="s">
        <v>1437</v>
      </c>
      <c r="H14" s="18">
        <v>73</v>
      </c>
      <c r="I14" s="18">
        <v>49</v>
      </c>
      <c r="J14" s="18">
        <v>0</v>
      </c>
      <c r="K14" s="18">
        <v>42.7</v>
      </c>
      <c r="L14" s="17">
        <v>1</v>
      </c>
      <c r="M14" s="18">
        <v>84.1</v>
      </c>
      <c r="N14" s="18">
        <f t="shared" si="0"/>
        <v>25.229999999999997</v>
      </c>
      <c r="O14" s="18">
        <f t="shared" si="1"/>
        <v>67.93</v>
      </c>
      <c r="P14" s="17">
        <v>1</v>
      </c>
      <c r="Q14" s="38">
        <v>42579</v>
      </c>
    </row>
    <row r="15" spans="1:17" ht="15.75" customHeight="1">
      <c r="A15" s="17">
        <v>13</v>
      </c>
      <c r="B15" s="18" t="s">
        <v>1438</v>
      </c>
      <c r="C15" s="17" t="s">
        <v>1094</v>
      </c>
      <c r="D15" s="18" t="s">
        <v>1435</v>
      </c>
      <c r="E15" s="18" t="s">
        <v>1399</v>
      </c>
      <c r="F15" s="17" t="s">
        <v>1436</v>
      </c>
      <c r="G15" s="17" t="s">
        <v>1439</v>
      </c>
      <c r="H15" s="18">
        <v>62</v>
      </c>
      <c r="I15" s="18">
        <v>55.5</v>
      </c>
      <c r="J15" s="18">
        <v>0</v>
      </c>
      <c r="K15" s="18">
        <v>41.125</v>
      </c>
      <c r="L15" s="17">
        <v>3</v>
      </c>
      <c r="M15" s="18">
        <v>72.6</v>
      </c>
      <c r="N15" s="18">
        <f t="shared" si="0"/>
        <v>21.779999999999998</v>
      </c>
      <c r="O15" s="18">
        <f t="shared" si="1"/>
        <v>62.905</v>
      </c>
      <c r="P15" s="17">
        <v>2</v>
      </c>
      <c r="Q15" s="38">
        <v>42579</v>
      </c>
    </row>
    <row r="16" spans="1:17" ht="15.75" customHeight="1">
      <c r="A16" s="17">
        <v>14</v>
      </c>
      <c r="B16" s="18" t="s">
        <v>1440</v>
      </c>
      <c r="C16" s="17" t="s">
        <v>1094</v>
      </c>
      <c r="D16" s="18" t="s">
        <v>1441</v>
      </c>
      <c r="E16" s="18" t="s">
        <v>1399</v>
      </c>
      <c r="F16" s="17" t="s">
        <v>1442</v>
      </c>
      <c r="G16" s="17" t="s">
        <v>1443</v>
      </c>
      <c r="H16" s="18">
        <v>77</v>
      </c>
      <c r="I16" s="18">
        <v>54.5</v>
      </c>
      <c r="J16" s="18">
        <v>0</v>
      </c>
      <c r="K16" s="18">
        <v>46.025</v>
      </c>
      <c r="L16" s="17">
        <v>2</v>
      </c>
      <c r="M16" s="18">
        <v>82.8</v>
      </c>
      <c r="N16" s="18">
        <f t="shared" si="0"/>
        <v>24.84</v>
      </c>
      <c r="O16" s="18">
        <f t="shared" si="1"/>
        <v>70.865</v>
      </c>
      <c r="P16" s="17">
        <v>1</v>
      </c>
      <c r="Q16" s="38">
        <v>42579</v>
      </c>
    </row>
    <row r="17" spans="1:17" ht="15.75" customHeight="1">
      <c r="A17" s="17">
        <v>15</v>
      </c>
      <c r="B17" s="18" t="s">
        <v>1444</v>
      </c>
      <c r="C17" s="17" t="s">
        <v>1094</v>
      </c>
      <c r="D17" s="18" t="s">
        <v>1441</v>
      </c>
      <c r="E17" s="27" t="s">
        <v>1445</v>
      </c>
      <c r="F17" s="17" t="s">
        <v>1442</v>
      </c>
      <c r="G17" s="17" t="s">
        <v>1446</v>
      </c>
      <c r="H17" s="18">
        <v>71</v>
      </c>
      <c r="I17" s="18">
        <v>65</v>
      </c>
      <c r="J17" s="18">
        <v>0</v>
      </c>
      <c r="K17" s="18">
        <v>47.6</v>
      </c>
      <c r="L17" s="17">
        <v>1</v>
      </c>
      <c r="M17" s="18">
        <v>76.5</v>
      </c>
      <c r="N17" s="18">
        <f t="shared" si="0"/>
        <v>22.95</v>
      </c>
      <c r="O17" s="18">
        <f t="shared" si="1"/>
        <v>70.55</v>
      </c>
      <c r="P17" s="17">
        <v>2</v>
      </c>
      <c r="Q17" s="38">
        <v>42579</v>
      </c>
    </row>
    <row r="18" spans="1:17" ht="15.75" customHeight="1">
      <c r="A18" s="17">
        <v>16</v>
      </c>
      <c r="B18" s="18" t="s">
        <v>1447</v>
      </c>
      <c r="C18" s="17" t="s">
        <v>1094</v>
      </c>
      <c r="D18" s="18" t="s">
        <v>1441</v>
      </c>
      <c r="E18" s="18" t="s">
        <v>1417</v>
      </c>
      <c r="F18" s="17" t="s">
        <v>1448</v>
      </c>
      <c r="G18" s="17" t="s">
        <v>1449</v>
      </c>
      <c r="H18" s="18">
        <v>74</v>
      </c>
      <c r="I18" s="18">
        <v>58</v>
      </c>
      <c r="J18" s="18">
        <v>0</v>
      </c>
      <c r="K18" s="18">
        <v>46.2</v>
      </c>
      <c r="L18" s="17">
        <v>1</v>
      </c>
      <c r="M18" s="18">
        <v>81.4</v>
      </c>
      <c r="N18" s="18">
        <f t="shared" si="0"/>
        <v>24.42</v>
      </c>
      <c r="O18" s="18">
        <f t="shared" si="1"/>
        <v>70.62</v>
      </c>
      <c r="P18" s="17">
        <v>1</v>
      </c>
      <c r="Q18" s="38">
        <v>42579</v>
      </c>
    </row>
    <row r="19" spans="1:17" ht="15.75" customHeight="1">
      <c r="A19" s="17">
        <v>17</v>
      </c>
      <c r="B19" s="18" t="s">
        <v>1450</v>
      </c>
      <c r="C19" s="17" t="s">
        <v>1094</v>
      </c>
      <c r="D19" s="18" t="s">
        <v>1451</v>
      </c>
      <c r="E19" s="18" t="s">
        <v>1399</v>
      </c>
      <c r="F19" s="17" t="s">
        <v>1452</v>
      </c>
      <c r="G19" s="17" t="s">
        <v>1453</v>
      </c>
      <c r="H19" s="18">
        <v>57</v>
      </c>
      <c r="I19" s="18">
        <v>63.5</v>
      </c>
      <c r="J19" s="18">
        <v>0</v>
      </c>
      <c r="K19" s="18">
        <v>42.175</v>
      </c>
      <c r="L19" s="17">
        <v>2</v>
      </c>
      <c r="M19" s="18">
        <v>81.8</v>
      </c>
      <c r="N19" s="18">
        <f t="shared" si="0"/>
        <v>24.54</v>
      </c>
      <c r="O19" s="18">
        <f t="shared" si="1"/>
        <v>66.715</v>
      </c>
      <c r="P19" s="17">
        <v>1</v>
      </c>
      <c r="Q19" s="38">
        <v>42579</v>
      </c>
    </row>
    <row r="20" spans="1:17" ht="15.75" customHeight="1">
      <c r="A20" s="17">
        <v>18</v>
      </c>
      <c r="B20" s="18" t="s">
        <v>1454</v>
      </c>
      <c r="C20" s="17" t="s">
        <v>1101</v>
      </c>
      <c r="D20" s="18" t="s">
        <v>1451</v>
      </c>
      <c r="E20" s="18" t="s">
        <v>1399</v>
      </c>
      <c r="F20" s="17" t="s">
        <v>1452</v>
      </c>
      <c r="G20" s="17" t="s">
        <v>1455</v>
      </c>
      <c r="H20" s="18">
        <v>67</v>
      </c>
      <c r="I20" s="18">
        <v>55.5</v>
      </c>
      <c r="J20" s="18">
        <v>0</v>
      </c>
      <c r="K20" s="18">
        <v>42.875</v>
      </c>
      <c r="L20" s="17">
        <v>1</v>
      </c>
      <c r="M20" s="18">
        <v>75.2</v>
      </c>
      <c r="N20" s="18">
        <f t="shared" si="0"/>
        <v>22.56</v>
      </c>
      <c r="O20" s="18">
        <f t="shared" si="1"/>
        <v>65.435</v>
      </c>
      <c r="P20" s="17">
        <v>2</v>
      </c>
      <c r="Q20" s="38">
        <v>42579</v>
      </c>
    </row>
    <row r="21" spans="1:17" ht="15.75" customHeight="1">
      <c r="A21" s="17">
        <v>19</v>
      </c>
      <c r="B21" s="18" t="s">
        <v>1456</v>
      </c>
      <c r="C21" s="17" t="s">
        <v>1101</v>
      </c>
      <c r="D21" s="18" t="s">
        <v>1451</v>
      </c>
      <c r="E21" s="18" t="s">
        <v>1399</v>
      </c>
      <c r="F21" s="17" t="s">
        <v>1452</v>
      </c>
      <c r="G21" s="17" t="s">
        <v>1457</v>
      </c>
      <c r="H21" s="18">
        <v>63</v>
      </c>
      <c r="I21" s="18">
        <v>53</v>
      </c>
      <c r="J21" s="18">
        <v>0</v>
      </c>
      <c r="K21" s="18">
        <v>40.6</v>
      </c>
      <c r="L21" s="17">
        <v>4</v>
      </c>
      <c r="M21" s="18">
        <v>81</v>
      </c>
      <c r="N21" s="18">
        <f t="shared" si="0"/>
        <v>24.3</v>
      </c>
      <c r="O21" s="18">
        <f t="shared" si="1"/>
        <v>64.9</v>
      </c>
      <c r="P21" s="17">
        <v>3</v>
      </c>
      <c r="Q21" s="38">
        <v>42579</v>
      </c>
    </row>
    <row r="22" spans="1:17" ht="15.75" customHeight="1">
      <c r="A22" s="17">
        <v>20</v>
      </c>
      <c r="B22" s="18" t="s">
        <v>1458</v>
      </c>
      <c r="C22" s="17" t="s">
        <v>1101</v>
      </c>
      <c r="D22" s="18" t="s">
        <v>1451</v>
      </c>
      <c r="E22" s="18" t="s">
        <v>1421</v>
      </c>
      <c r="F22" s="17" t="s">
        <v>1459</v>
      </c>
      <c r="G22" s="17" t="s">
        <v>1460</v>
      </c>
      <c r="H22" s="18">
        <v>65</v>
      </c>
      <c r="I22" s="18">
        <v>52</v>
      </c>
      <c r="J22" s="18">
        <v>0</v>
      </c>
      <c r="K22" s="18">
        <v>40.95</v>
      </c>
      <c r="L22" s="17">
        <v>1</v>
      </c>
      <c r="M22" s="18">
        <v>82.2</v>
      </c>
      <c r="N22" s="18">
        <f t="shared" si="0"/>
        <v>24.66</v>
      </c>
      <c r="O22" s="18">
        <f t="shared" si="1"/>
        <v>65.61</v>
      </c>
      <c r="P22" s="17">
        <v>1</v>
      </c>
      <c r="Q22" s="38">
        <v>42579</v>
      </c>
    </row>
    <row r="23" spans="1:17" ht="15.75" customHeight="1">
      <c r="A23" s="17">
        <v>21</v>
      </c>
      <c r="B23" s="18" t="s">
        <v>1461</v>
      </c>
      <c r="C23" s="17" t="s">
        <v>1094</v>
      </c>
      <c r="D23" s="18" t="s">
        <v>1462</v>
      </c>
      <c r="E23" s="18" t="s">
        <v>1399</v>
      </c>
      <c r="F23" s="17" t="s">
        <v>1463</v>
      </c>
      <c r="G23" s="17" t="s">
        <v>1464</v>
      </c>
      <c r="H23" s="18">
        <v>68</v>
      </c>
      <c r="I23" s="18">
        <v>58</v>
      </c>
      <c r="J23" s="18">
        <v>0</v>
      </c>
      <c r="K23" s="18">
        <v>44.1</v>
      </c>
      <c r="L23" s="17">
        <v>3</v>
      </c>
      <c r="M23" s="18">
        <v>78.6</v>
      </c>
      <c r="N23" s="18">
        <f t="shared" si="0"/>
        <v>23.58</v>
      </c>
      <c r="O23" s="18">
        <f t="shared" si="1"/>
        <v>67.68</v>
      </c>
      <c r="P23" s="17">
        <v>1</v>
      </c>
      <c r="Q23" s="38">
        <v>42579</v>
      </c>
    </row>
    <row r="24" spans="1:17" ht="15.75" customHeight="1">
      <c r="A24" s="17">
        <v>22</v>
      </c>
      <c r="B24" s="18" t="s">
        <v>1465</v>
      </c>
      <c r="C24" s="17" t="s">
        <v>1094</v>
      </c>
      <c r="D24" s="18" t="s">
        <v>1462</v>
      </c>
      <c r="E24" s="18" t="s">
        <v>1399</v>
      </c>
      <c r="F24" s="17" t="s">
        <v>1463</v>
      </c>
      <c r="G24" s="17" t="s">
        <v>1466</v>
      </c>
      <c r="H24" s="18">
        <v>62</v>
      </c>
      <c r="I24" s="18">
        <v>58.5</v>
      </c>
      <c r="J24" s="18">
        <v>0</v>
      </c>
      <c r="K24" s="18">
        <v>42.175</v>
      </c>
      <c r="L24" s="17">
        <v>5</v>
      </c>
      <c r="M24" s="18">
        <v>78.3</v>
      </c>
      <c r="N24" s="18">
        <f t="shared" si="0"/>
        <v>23.49</v>
      </c>
      <c r="O24" s="18">
        <f t="shared" si="1"/>
        <v>65.66499999999999</v>
      </c>
      <c r="P24" s="17">
        <v>2</v>
      </c>
      <c r="Q24" s="38">
        <v>42579</v>
      </c>
    </row>
    <row r="25" spans="1:17" ht="15.75" customHeight="1">
      <c r="A25" s="17">
        <v>23</v>
      </c>
      <c r="B25" s="18" t="s">
        <v>1467</v>
      </c>
      <c r="C25" s="17" t="s">
        <v>1094</v>
      </c>
      <c r="D25" s="18" t="s">
        <v>1462</v>
      </c>
      <c r="E25" s="18" t="s">
        <v>1431</v>
      </c>
      <c r="F25" s="17" t="s">
        <v>1468</v>
      </c>
      <c r="G25" s="17" t="s">
        <v>1469</v>
      </c>
      <c r="H25" s="18">
        <v>70</v>
      </c>
      <c r="I25" s="18">
        <v>56.5</v>
      </c>
      <c r="J25" s="18">
        <v>0</v>
      </c>
      <c r="K25" s="18">
        <v>44.275</v>
      </c>
      <c r="L25" s="17">
        <v>1</v>
      </c>
      <c r="M25" s="18">
        <v>78.1</v>
      </c>
      <c r="N25" s="18">
        <f t="shared" si="0"/>
        <v>23.429999999999996</v>
      </c>
      <c r="O25" s="18">
        <f t="shared" si="1"/>
        <v>67.705</v>
      </c>
      <c r="P25" s="17">
        <v>1</v>
      </c>
      <c r="Q25" s="38">
        <v>42579</v>
      </c>
    </row>
    <row r="26" spans="1:17" ht="15.75" customHeight="1">
      <c r="A26" s="17">
        <v>24</v>
      </c>
      <c r="B26" s="18" t="s">
        <v>1470</v>
      </c>
      <c r="C26" s="17" t="s">
        <v>1101</v>
      </c>
      <c r="D26" s="18" t="s">
        <v>1462</v>
      </c>
      <c r="E26" s="18" t="s">
        <v>1426</v>
      </c>
      <c r="F26" s="17" t="s">
        <v>1471</v>
      </c>
      <c r="G26" s="17" t="s">
        <v>1472</v>
      </c>
      <c r="H26" s="18">
        <v>67</v>
      </c>
      <c r="I26" s="18">
        <v>64</v>
      </c>
      <c r="J26" s="18">
        <v>0</v>
      </c>
      <c r="K26" s="18">
        <v>45.85</v>
      </c>
      <c r="L26" s="17">
        <v>1</v>
      </c>
      <c r="M26" s="18">
        <v>80.7</v>
      </c>
      <c r="N26" s="18">
        <f t="shared" si="0"/>
        <v>24.21</v>
      </c>
      <c r="O26" s="18">
        <f t="shared" si="1"/>
        <v>70.06</v>
      </c>
      <c r="P26" s="17">
        <v>1</v>
      </c>
      <c r="Q26" s="38">
        <v>42579</v>
      </c>
    </row>
    <row r="27" spans="1:17" ht="15.75" customHeight="1">
      <c r="A27" s="17">
        <v>25</v>
      </c>
      <c r="B27" s="18" t="s">
        <v>1473</v>
      </c>
      <c r="C27" s="17" t="s">
        <v>1094</v>
      </c>
      <c r="D27" s="18" t="s">
        <v>1462</v>
      </c>
      <c r="E27" s="18" t="s">
        <v>1426</v>
      </c>
      <c r="F27" s="17" t="s">
        <v>1471</v>
      </c>
      <c r="G27" s="17" t="s">
        <v>1474</v>
      </c>
      <c r="H27" s="18">
        <v>67</v>
      </c>
      <c r="I27" s="18">
        <v>58.5</v>
      </c>
      <c r="J27" s="18">
        <v>0</v>
      </c>
      <c r="K27" s="18">
        <v>43.925</v>
      </c>
      <c r="L27" s="17">
        <v>2</v>
      </c>
      <c r="M27" s="18">
        <v>78.2</v>
      </c>
      <c r="N27" s="18">
        <f t="shared" si="0"/>
        <v>23.46</v>
      </c>
      <c r="O27" s="18">
        <f t="shared" si="1"/>
        <v>67.38499999999999</v>
      </c>
      <c r="P27" s="17">
        <v>2</v>
      </c>
      <c r="Q27" s="38">
        <v>42579</v>
      </c>
    </row>
    <row r="28" spans="1:17" ht="15.75" customHeight="1">
      <c r="A28" s="17">
        <v>26</v>
      </c>
      <c r="B28" s="18" t="s">
        <v>1475</v>
      </c>
      <c r="C28" s="17" t="s">
        <v>1094</v>
      </c>
      <c r="D28" s="18" t="s">
        <v>1476</v>
      </c>
      <c r="E28" s="18" t="s">
        <v>1421</v>
      </c>
      <c r="F28" s="17" t="s">
        <v>1477</v>
      </c>
      <c r="G28" s="17" t="s">
        <v>1478</v>
      </c>
      <c r="H28" s="18">
        <v>72</v>
      </c>
      <c r="I28" s="18">
        <v>64.5</v>
      </c>
      <c r="J28" s="18">
        <v>0</v>
      </c>
      <c r="K28" s="18">
        <v>47.775</v>
      </c>
      <c r="L28" s="17">
        <v>1</v>
      </c>
      <c r="M28" s="18">
        <v>78.3</v>
      </c>
      <c r="N28" s="18">
        <f t="shared" si="0"/>
        <v>23.49</v>
      </c>
      <c r="O28" s="18">
        <f t="shared" si="1"/>
        <v>71.265</v>
      </c>
      <c r="P28" s="17">
        <v>1</v>
      </c>
      <c r="Q28" s="38">
        <v>42579</v>
      </c>
    </row>
    <row r="29" spans="1:17" ht="15.75" customHeight="1">
      <c r="A29" s="17">
        <v>27</v>
      </c>
      <c r="B29" s="18" t="s">
        <v>1479</v>
      </c>
      <c r="C29" s="17" t="s">
        <v>1101</v>
      </c>
      <c r="D29" s="18" t="s">
        <v>1476</v>
      </c>
      <c r="E29" s="18" t="s">
        <v>1421</v>
      </c>
      <c r="F29" s="17" t="s">
        <v>1477</v>
      </c>
      <c r="G29" s="17" t="s">
        <v>1480</v>
      </c>
      <c r="H29" s="18">
        <v>69</v>
      </c>
      <c r="I29" s="18">
        <v>65</v>
      </c>
      <c r="J29" s="18">
        <v>0</v>
      </c>
      <c r="K29" s="18">
        <v>46.9</v>
      </c>
      <c r="L29" s="17">
        <v>2</v>
      </c>
      <c r="M29" s="18">
        <v>77.9</v>
      </c>
      <c r="N29" s="18">
        <f t="shared" si="0"/>
        <v>23.37</v>
      </c>
      <c r="O29" s="18">
        <f t="shared" si="1"/>
        <v>70.27</v>
      </c>
      <c r="P29" s="17">
        <v>2</v>
      </c>
      <c r="Q29" s="38">
        <v>42579</v>
      </c>
    </row>
    <row r="30" spans="1:17" ht="15.75" customHeight="1">
      <c r="A30" s="17">
        <v>28</v>
      </c>
      <c r="B30" s="18" t="s">
        <v>1481</v>
      </c>
      <c r="C30" s="17" t="s">
        <v>1094</v>
      </c>
      <c r="D30" s="18" t="s">
        <v>1476</v>
      </c>
      <c r="E30" s="18" t="s">
        <v>1421</v>
      </c>
      <c r="F30" s="17" t="s">
        <v>1477</v>
      </c>
      <c r="G30" s="17" t="s">
        <v>1482</v>
      </c>
      <c r="H30" s="18">
        <v>66</v>
      </c>
      <c r="I30" s="18">
        <v>64.5</v>
      </c>
      <c r="J30" s="18">
        <v>0</v>
      </c>
      <c r="K30" s="18">
        <v>45.675</v>
      </c>
      <c r="L30" s="17">
        <v>3</v>
      </c>
      <c r="M30" s="18">
        <v>80.1</v>
      </c>
      <c r="N30" s="18">
        <f t="shared" si="0"/>
        <v>24.029999999999998</v>
      </c>
      <c r="O30" s="18">
        <f t="shared" si="1"/>
        <v>69.705</v>
      </c>
      <c r="P30" s="17">
        <v>3</v>
      </c>
      <c r="Q30" s="38">
        <v>42579</v>
      </c>
    </row>
    <row r="31" spans="1:17" ht="15.75" customHeight="1">
      <c r="A31" s="17">
        <v>29</v>
      </c>
      <c r="B31" s="18" t="s">
        <v>1483</v>
      </c>
      <c r="C31" s="17" t="s">
        <v>1094</v>
      </c>
      <c r="D31" s="18" t="s">
        <v>1476</v>
      </c>
      <c r="E31" s="18" t="s">
        <v>1421</v>
      </c>
      <c r="F31" s="17" t="s">
        <v>1477</v>
      </c>
      <c r="G31" s="17" t="s">
        <v>1484</v>
      </c>
      <c r="H31" s="18">
        <v>68</v>
      </c>
      <c r="I31" s="18">
        <v>60.5</v>
      </c>
      <c r="J31" s="18">
        <v>0</v>
      </c>
      <c r="K31" s="18">
        <v>44.975</v>
      </c>
      <c r="L31" s="17">
        <v>6</v>
      </c>
      <c r="M31" s="18">
        <v>82.1</v>
      </c>
      <c r="N31" s="18">
        <f t="shared" si="0"/>
        <v>24.63</v>
      </c>
      <c r="O31" s="18">
        <f t="shared" si="1"/>
        <v>69.605</v>
      </c>
      <c r="P31" s="17">
        <v>4</v>
      </c>
      <c r="Q31" s="38">
        <v>42579</v>
      </c>
    </row>
    <row r="32" spans="1:17" ht="15.75" customHeight="1">
      <c r="A32" s="17">
        <v>30</v>
      </c>
      <c r="B32" s="18" t="s">
        <v>1485</v>
      </c>
      <c r="C32" s="17" t="s">
        <v>1101</v>
      </c>
      <c r="D32" s="18" t="s">
        <v>1486</v>
      </c>
      <c r="E32" s="18" t="s">
        <v>1399</v>
      </c>
      <c r="F32" s="17" t="s">
        <v>1487</v>
      </c>
      <c r="G32" s="17" t="s">
        <v>1488</v>
      </c>
      <c r="H32" s="18">
        <v>67</v>
      </c>
      <c r="I32" s="18">
        <v>70</v>
      </c>
      <c r="J32" s="18">
        <v>0</v>
      </c>
      <c r="K32" s="18">
        <v>47.95</v>
      </c>
      <c r="L32" s="17">
        <v>1</v>
      </c>
      <c r="M32" s="18">
        <v>72.6</v>
      </c>
      <c r="N32" s="18">
        <f t="shared" si="0"/>
        <v>21.779999999999998</v>
      </c>
      <c r="O32" s="18">
        <f t="shared" si="1"/>
        <v>69.73</v>
      </c>
      <c r="P32" s="17">
        <v>1</v>
      </c>
      <c r="Q32" s="38">
        <v>42579</v>
      </c>
    </row>
    <row r="33" spans="1:17" ht="15.75" customHeight="1">
      <c r="A33" s="17">
        <v>31</v>
      </c>
      <c r="B33" s="18" t="s">
        <v>1489</v>
      </c>
      <c r="C33" s="17" t="s">
        <v>1101</v>
      </c>
      <c r="D33" s="18" t="s">
        <v>1486</v>
      </c>
      <c r="E33" s="18" t="s">
        <v>1431</v>
      </c>
      <c r="F33" s="17" t="s">
        <v>1490</v>
      </c>
      <c r="G33" s="17" t="s">
        <v>1491</v>
      </c>
      <c r="H33" s="18">
        <v>68</v>
      </c>
      <c r="I33" s="18">
        <v>52.5</v>
      </c>
      <c r="J33" s="18">
        <v>0</v>
      </c>
      <c r="K33" s="18">
        <v>42.175</v>
      </c>
      <c r="L33" s="17">
        <v>3</v>
      </c>
      <c r="M33" s="18">
        <v>81.2</v>
      </c>
      <c r="N33" s="18">
        <f t="shared" si="0"/>
        <v>24.36</v>
      </c>
      <c r="O33" s="18">
        <f t="shared" si="1"/>
        <v>66.535</v>
      </c>
      <c r="P33" s="17">
        <v>1</v>
      </c>
      <c r="Q33" s="38">
        <v>42579</v>
      </c>
    </row>
    <row r="34" spans="1:17" ht="15.75" customHeight="1">
      <c r="A34" s="17">
        <v>32</v>
      </c>
      <c r="B34" s="18" t="s">
        <v>1492</v>
      </c>
      <c r="C34" s="17" t="s">
        <v>1101</v>
      </c>
      <c r="D34" s="18" t="s">
        <v>1486</v>
      </c>
      <c r="E34" s="18" t="s">
        <v>1417</v>
      </c>
      <c r="F34" s="17" t="s">
        <v>1493</v>
      </c>
      <c r="G34" s="17" t="s">
        <v>1494</v>
      </c>
      <c r="H34" s="18">
        <v>64</v>
      </c>
      <c r="I34" s="18">
        <v>62.5</v>
      </c>
      <c r="J34" s="18">
        <v>0</v>
      </c>
      <c r="K34" s="18">
        <v>44.275</v>
      </c>
      <c r="L34" s="17">
        <v>1</v>
      </c>
      <c r="M34" s="18">
        <v>80.2</v>
      </c>
      <c r="N34" s="18">
        <f t="shared" si="0"/>
        <v>24.06</v>
      </c>
      <c r="O34" s="18">
        <f t="shared" si="1"/>
        <v>68.335</v>
      </c>
      <c r="P34" s="17">
        <v>1</v>
      </c>
      <c r="Q34" s="38">
        <v>42579</v>
      </c>
    </row>
    <row r="35" spans="1:17" ht="15.75" customHeight="1">
      <c r="A35" s="17">
        <v>33</v>
      </c>
      <c r="B35" s="18" t="s">
        <v>1495</v>
      </c>
      <c r="C35" s="17" t="s">
        <v>1101</v>
      </c>
      <c r="D35" s="18" t="s">
        <v>1496</v>
      </c>
      <c r="E35" s="18" t="s">
        <v>1399</v>
      </c>
      <c r="F35" s="17" t="s">
        <v>1497</v>
      </c>
      <c r="G35" s="17" t="s">
        <v>1498</v>
      </c>
      <c r="H35" s="18">
        <v>62</v>
      </c>
      <c r="I35" s="18">
        <v>61</v>
      </c>
      <c r="J35" s="18">
        <v>1</v>
      </c>
      <c r="K35" s="18">
        <v>44.05</v>
      </c>
      <c r="L35" s="17">
        <v>1</v>
      </c>
      <c r="M35" s="18">
        <v>83.4</v>
      </c>
      <c r="N35" s="18">
        <f aca="true" t="shared" si="2" ref="N35:N55">M35*0.3</f>
        <v>25.02</v>
      </c>
      <c r="O35" s="18">
        <f aca="true" t="shared" si="3" ref="O35:O55">K35+N35</f>
        <v>69.07</v>
      </c>
      <c r="P35" s="17">
        <v>1</v>
      </c>
      <c r="Q35" s="38">
        <v>42579</v>
      </c>
    </row>
    <row r="36" spans="1:17" ht="15.75" customHeight="1">
      <c r="A36" s="17">
        <v>34</v>
      </c>
      <c r="B36" s="18" t="s">
        <v>1499</v>
      </c>
      <c r="C36" s="17" t="s">
        <v>1101</v>
      </c>
      <c r="D36" s="18" t="s">
        <v>1496</v>
      </c>
      <c r="E36" s="18" t="s">
        <v>1431</v>
      </c>
      <c r="F36" s="17" t="s">
        <v>1500</v>
      </c>
      <c r="G36" s="17" t="s">
        <v>1501</v>
      </c>
      <c r="H36" s="18">
        <v>79</v>
      </c>
      <c r="I36" s="18">
        <v>57.5</v>
      </c>
      <c r="J36" s="18">
        <v>0</v>
      </c>
      <c r="K36" s="18">
        <v>47.775</v>
      </c>
      <c r="L36" s="17">
        <v>1</v>
      </c>
      <c r="M36" s="18">
        <v>80.2</v>
      </c>
      <c r="N36" s="18">
        <f t="shared" si="2"/>
        <v>24.06</v>
      </c>
      <c r="O36" s="18">
        <f t="shared" si="3"/>
        <v>71.835</v>
      </c>
      <c r="P36" s="17">
        <v>1</v>
      </c>
      <c r="Q36" s="38">
        <v>42579</v>
      </c>
    </row>
    <row r="37" spans="1:17" ht="15.75" customHeight="1">
      <c r="A37" s="17">
        <v>35</v>
      </c>
      <c r="B37" s="18" t="s">
        <v>1502</v>
      </c>
      <c r="C37" s="17" t="s">
        <v>1094</v>
      </c>
      <c r="D37" s="18" t="s">
        <v>1496</v>
      </c>
      <c r="E37" s="18" t="s">
        <v>1421</v>
      </c>
      <c r="F37" s="17" t="s">
        <v>1503</v>
      </c>
      <c r="G37" s="17" t="s">
        <v>1504</v>
      </c>
      <c r="H37" s="18">
        <v>65</v>
      </c>
      <c r="I37" s="18">
        <v>58</v>
      </c>
      <c r="J37" s="18">
        <v>0</v>
      </c>
      <c r="K37" s="18">
        <v>43.05</v>
      </c>
      <c r="L37" s="17">
        <v>1</v>
      </c>
      <c r="M37" s="18">
        <v>79.4</v>
      </c>
      <c r="N37" s="18">
        <f t="shared" si="2"/>
        <v>23.82</v>
      </c>
      <c r="O37" s="18">
        <f t="shared" si="3"/>
        <v>66.87</v>
      </c>
      <c r="P37" s="17">
        <v>1</v>
      </c>
      <c r="Q37" s="38">
        <v>42579</v>
      </c>
    </row>
    <row r="38" spans="1:17" ht="15.75" customHeight="1">
      <c r="A38" s="17">
        <v>36</v>
      </c>
      <c r="B38" s="18" t="s">
        <v>1505</v>
      </c>
      <c r="C38" s="17" t="s">
        <v>1094</v>
      </c>
      <c r="D38" s="18" t="s">
        <v>1496</v>
      </c>
      <c r="E38" s="18" t="s">
        <v>1417</v>
      </c>
      <c r="F38" s="17" t="s">
        <v>1506</v>
      </c>
      <c r="G38" s="17" t="s">
        <v>1507</v>
      </c>
      <c r="H38" s="18">
        <v>65</v>
      </c>
      <c r="I38" s="18">
        <v>65</v>
      </c>
      <c r="J38" s="18">
        <v>0</v>
      </c>
      <c r="K38" s="18">
        <v>45.5</v>
      </c>
      <c r="L38" s="17">
        <v>1</v>
      </c>
      <c r="M38" s="18">
        <v>80.2</v>
      </c>
      <c r="N38" s="18">
        <f t="shared" si="2"/>
        <v>24.06</v>
      </c>
      <c r="O38" s="18">
        <f t="shared" si="3"/>
        <v>69.56</v>
      </c>
      <c r="P38" s="17">
        <v>1</v>
      </c>
      <c r="Q38" s="38">
        <v>42579</v>
      </c>
    </row>
    <row r="39" spans="1:17" ht="15.75" customHeight="1">
      <c r="A39" s="17">
        <v>37</v>
      </c>
      <c r="B39" s="18" t="s">
        <v>1508</v>
      </c>
      <c r="C39" s="17" t="s">
        <v>1094</v>
      </c>
      <c r="D39" s="18" t="s">
        <v>1496</v>
      </c>
      <c r="E39" s="18" t="s">
        <v>1417</v>
      </c>
      <c r="F39" s="17" t="s">
        <v>1506</v>
      </c>
      <c r="G39" s="17" t="s">
        <v>1509</v>
      </c>
      <c r="H39" s="18">
        <v>62</v>
      </c>
      <c r="I39" s="18">
        <v>62.5</v>
      </c>
      <c r="J39" s="18">
        <v>0</v>
      </c>
      <c r="K39" s="18">
        <v>43.575</v>
      </c>
      <c r="L39" s="17">
        <v>2</v>
      </c>
      <c r="M39" s="18">
        <v>84.1</v>
      </c>
      <c r="N39" s="18">
        <f t="shared" si="2"/>
        <v>25.229999999999997</v>
      </c>
      <c r="O39" s="18">
        <f t="shared" si="3"/>
        <v>68.805</v>
      </c>
      <c r="P39" s="17">
        <v>2</v>
      </c>
      <c r="Q39" s="38">
        <v>42579</v>
      </c>
    </row>
    <row r="40" spans="1:17" ht="15.75" customHeight="1">
      <c r="A40" s="17">
        <v>38</v>
      </c>
      <c r="B40" s="18" t="s">
        <v>1510</v>
      </c>
      <c r="C40" s="17" t="s">
        <v>1094</v>
      </c>
      <c r="D40" s="18" t="s">
        <v>1496</v>
      </c>
      <c r="E40" s="18" t="s">
        <v>1511</v>
      </c>
      <c r="F40" s="17" t="s">
        <v>1512</v>
      </c>
      <c r="G40" s="17" t="s">
        <v>1513</v>
      </c>
      <c r="H40" s="18">
        <v>49</v>
      </c>
      <c r="I40" s="18">
        <v>43.5</v>
      </c>
      <c r="J40" s="18">
        <v>1</v>
      </c>
      <c r="K40" s="18">
        <v>33.375</v>
      </c>
      <c r="L40" s="17">
        <v>1</v>
      </c>
      <c r="M40" s="18">
        <v>82</v>
      </c>
      <c r="N40" s="18">
        <f t="shared" si="2"/>
        <v>24.599999999999998</v>
      </c>
      <c r="O40" s="18">
        <f t="shared" si="3"/>
        <v>57.974999999999994</v>
      </c>
      <c r="P40" s="17">
        <v>1</v>
      </c>
      <c r="Q40" s="38">
        <v>42579</v>
      </c>
    </row>
    <row r="41" spans="1:17" ht="15.75" customHeight="1">
      <c r="A41" s="17">
        <v>39</v>
      </c>
      <c r="B41" s="21" t="s">
        <v>1514</v>
      </c>
      <c r="C41" s="19" t="s">
        <v>1094</v>
      </c>
      <c r="D41" s="21" t="s">
        <v>1515</v>
      </c>
      <c r="E41" s="21" t="s">
        <v>1516</v>
      </c>
      <c r="F41" s="20" t="s">
        <v>1517</v>
      </c>
      <c r="G41" s="20" t="s">
        <v>1518</v>
      </c>
      <c r="H41" s="21">
        <v>67</v>
      </c>
      <c r="I41" s="21">
        <v>61</v>
      </c>
      <c r="J41" s="21">
        <v>0</v>
      </c>
      <c r="K41" s="21">
        <v>44.8</v>
      </c>
      <c r="L41" s="20">
        <v>1</v>
      </c>
      <c r="M41" s="22">
        <v>83.66</v>
      </c>
      <c r="N41" s="22">
        <f t="shared" si="2"/>
        <v>25.098</v>
      </c>
      <c r="O41" s="22">
        <f t="shared" si="3"/>
        <v>69.898</v>
      </c>
      <c r="P41" s="23">
        <v>1</v>
      </c>
      <c r="Q41" s="38">
        <v>42579</v>
      </c>
    </row>
    <row r="42" spans="1:17" ht="15.75" customHeight="1">
      <c r="A42" s="17">
        <v>40</v>
      </c>
      <c r="B42" s="21" t="s">
        <v>1519</v>
      </c>
      <c r="C42" s="19" t="s">
        <v>1094</v>
      </c>
      <c r="D42" s="21" t="s">
        <v>1515</v>
      </c>
      <c r="E42" s="21" t="s">
        <v>1520</v>
      </c>
      <c r="F42" s="20" t="s">
        <v>1521</v>
      </c>
      <c r="G42" s="20" t="s">
        <v>1522</v>
      </c>
      <c r="H42" s="21">
        <v>73</v>
      </c>
      <c r="I42" s="21">
        <v>55</v>
      </c>
      <c r="J42" s="21">
        <v>0</v>
      </c>
      <c r="K42" s="21">
        <v>44.8</v>
      </c>
      <c r="L42" s="20">
        <v>1</v>
      </c>
      <c r="M42" s="22">
        <v>82.1</v>
      </c>
      <c r="N42" s="22">
        <f t="shared" si="2"/>
        <v>24.63</v>
      </c>
      <c r="O42" s="22">
        <f t="shared" si="3"/>
        <v>69.42999999999999</v>
      </c>
      <c r="P42" s="23">
        <v>1</v>
      </c>
      <c r="Q42" s="38">
        <v>42579</v>
      </c>
    </row>
    <row r="43" spans="1:17" ht="15.75" customHeight="1">
      <c r="A43" s="17">
        <v>41</v>
      </c>
      <c r="B43" s="21" t="s">
        <v>1523</v>
      </c>
      <c r="C43" s="19" t="s">
        <v>1101</v>
      </c>
      <c r="D43" s="21" t="s">
        <v>1524</v>
      </c>
      <c r="E43" s="21" t="s">
        <v>1525</v>
      </c>
      <c r="F43" s="20" t="s">
        <v>1526</v>
      </c>
      <c r="G43" s="20" t="s">
        <v>1527</v>
      </c>
      <c r="H43" s="21">
        <v>63</v>
      </c>
      <c r="I43" s="21">
        <v>54</v>
      </c>
      <c r="J43" s="21">
        <v>0</v>
      </c>
      <c r="K43" s="21">
        <v>40.95</v>
      </c>
      <c r="L43" s="20">
        <v>1</v>
      </c>
      <c r="M43" s="22">
        <v>82.44</v>
      </c>
      <c r="N43" s="22">
        <f t="shared" si="2"/>
        <v>24.732</v>
      </c>
      <c r="O43" s="22">
        <f t="shared" si="3"/>
        <v>65.682</v>
      </c>
      <c r="P43" s="23">
        <v>1</v>
      </c>
      <c r="Q43" s="38">
        <v>42579</v>
      </c>
    </row>
    <row r="44" spans="1:17" ht="15.75" customHeight="1">
      <c r="A44" s="17">
        <v>42</v>
      </c>
      <c r="B44" s="21" t="s">
        <v>1528</v>
      </c>
      <c r="C44" s="19" t="s">
        <v>1101</v>
      </c>
      <c r="D44" s="21" t="s">
        <v>1524</v>
      </c>
      <c r="E44" s="21" t="s">
        <v>1529</v>
      </c>
      <c r="F44" s="20" t="s">
        <v>1530</v>
      </c>
      <c r="G44" s="20" t="s">
        <v>1531</v>
      </c>
      <c r="H44" s="21">
        <v>65</v>
      </c>
      <c r="I44" s="21">
        <v>43</v>
      </c>
      <c r="J44" s="21">
        <v>0</v>
      </c>
      <c r="K44" s="21">
        <v>37.8</v>
      </c>
      <c r="L44" s="20">
        <v>1</v>
      </c>
      <c r="M44" s="22">
        <v>74.8</v>
      </c>
      <c r="N44" s="22">
        <f t="shared" si="2"/>
        <v>22.439999999999998</v>
      </c>
      <c r="O44" s="22">
        <f t="shared" si="3"/>
        <v>60.239999999999995</v>
      </c>
      <c r="P44" s="23">
        <v>1</v>
      </c>
      <c r="Q44" s="38">
        <v>42579</v>
      </c>
    </row>
    <row r="45" spans="1:17" ht="15.75" customHeight="1">
      <c r="A45" s="17">
        <v>43</v>
      </c>
      <c r="B45" s="21" t="s">
        <v>1532</v>
      </c>
      <c r="C45" s="19" t="s">
        <v>1101</v>
      </c>
      <c r="D45" s="21" t="s">
        <v>1533</v>
      </c>
      <c r="E45" s="21" t="s">
        <v>1529</v>
      </c>
      <c r="F45" s="20" t="s">
        <v>1534</v>
      </c>
      <c r="G45" s="20" t="s">
        <v>1535</v>
      </c>
      <c r="H45" s="21">
        <v>66</v>
      </c>
      <c r="I45" s="21">
        <v>58</v>
      </c>
      <c r="J45" s="21">
        <v>0</v>
      </c>
      <c r="K45" s="21">
        <v>43.4</v>
      </c>
      <c r="L45" s="20">
        <v>1</v>
      </c>
      <c r="M45" s="22">
        <v>77.8</v>
      </c>
      <c r="N45" s="22">
        <f t="shared" si="2"/>
        <v>23.34</v>
      </c>
      <c r="O45" s="22">
        <f t="shared" si="3"/>
        <v>66.74</v>
      </c>
      <c r="P45" s="23">
        <v>1</v>
      </c>
      <c r="Q45" s="38">
        <v>42579</v>
      </c>
    </row>
    <row r="46" spans="1:17" ht="15.75" customHeight="1">
      <c r="A46" s="17">
        <v>44</v>
      </c>
      <c r="B46" s="22" t="s">
        <v>1536</v>
      </c>
      <c r="C46" s="24" t="s">
        <v>1094</v>
      </c>
      <c r="D46" s="22" t="s">
        <v>1533</v>
      </c>
      <c r="E46" s="22" t="s">
        <v>1537</v>
      </c>
      <c r="F46" s="23" t="s">
        <v>1538</v>
      </c>
      <c r="G46" s="23" t="s">
        <v>1539</v>
      </c>
      <c r="H46" s="22">
        <v>72</v>
      </c>
      <c r="I46" s="22">
        <v>60</v>
      </c>
      <c r="J46" s="22">
        <v>0</v>
      </c>
      <c r="K46" s="22">
        <v>46.2</v>
      </c>
      <c r="L46" s="23">
        <v>3</v>
      </c>
      <c r="M46" s="22">
        <v>82.26</v>
      </c>
      <c r="N46" s="22">
        <f t="shared" si="2"/>
        <v>24.678</v>
      </c>
      <c r="O46" s="22">
        <f t="shared" si="3"/>
        <v>70.878</v>
      </c>
      <c r="P46" s="23">
        <v>1</v>
      </c>
      <c r="Q46" s="38">
        <v>42579</v>
      </c>
    </row>
    <row r="47" spans="1:17" ht="15.75" customHeight="1">
      <c r="A47" s="17">
        <v>45</v>
      </c>
      <c r="B47" s="21" t="s">
        <v>1540</v>
      </c>
      <c r="C47" s="20" t="s">
        <v>1101</v>
      </c>
      <c r="D47" s="21" t="s">
        <v>1533</v>
      </c>
      <c r="E47" s="21" t="s">
        <v>1516</v>
      </c>
      <c r="F47" s="20" t="s">
        <v>1541</v>
      </c>
      <c r="G47" s="20" t="s">
        <v>1542</v>
      </c>
      <c r="H47" s="21">
        <v>59</v>
      </c>
      <c r="I47" s="21">
        <v>67</v>
      </c>
      <c r="J47" s="21">
        <v>0</v>
      </c>
      <c r="K47" s="21">
        <v>44.1</v>
      </c>
      <c r="L47" s="20">
        <v>1</v>
      </c>
      <c r="M47" s="22">
        <v>81.04</v>
      </c>
      <c r="N47" s="22">
        <f t="shared" si="2"/>
        <v>24.312</v>
      </c>
      <c r="O47" s="22">
        <f t="shared" si="3"/>
        <v>68.412</v>
      </c>
      <c r="P47" s="23">
        <v>1</v>
      </c>
      <c r="Q47" s="38">
        <v>42579</v>
      </c>
    </row>
    <row r="48" spans="1:17" ht="15.75" customHeight="1">
      <c r="A48" s="17">
        <v>46</v>
      </c>
      <c r="B48" s="21" t="s">
        <v>1543</v>
      </c>
      <c r="C48" s="19" t="s">
        <v>1101</v>
      </c>
      <c r="D48" s="21" t="s">
        <v>1544</v>
      </c>
      <c r="E48" s="21" t="s">
        <v>1525</v>
      </c>
      <c r="F48" s="20" t="s">
        <v>1545</v>
      </c>
      <c r="G48" s="20" t="s">
        <v>1546</v>
      </c>
      <c r="H48" s="21">
        <v>82</v>
      </c>
      <c r="I48" s="21">
        <v>58</v>
      </c>
      <c r="J48" s="21">
        <v>0</v>
      </c>
      <c r="K48" s="21">
        <v>49</v>
      </c>
      <c r="L48" s="20">
        <v>1</v>
      </c>
      <c r="M48" s="22">
        <v>79.5</v>
      </c>
      <c r="N48" s="22">
        <f t="shared" si="2"/>
        <v>23.849999999999998</v>
      </c>
      <c r="O48" s="22">
        <f t="shared" si="3"/>
        <v>72.85</v>
      </c>
      <c r="P48" s="23">
        <v>1</v>
      </c>
      <c r="Q48" s="38">
        <v>42579</v>
      </c>
    </row>
    <row r="49" spans="1:17" ht="15.75" customHeight="1">
      <c r="A49" s="17">
        <v>47</v>
      </c>
      <c r="B49" s="21" t="s">
        <v>1547</v>
      </c>
      <c r="C49" s="19" t="s">
        <v>1094</v>
      </c>
      <c r="D49" s="21" t="s">
        <v>1548</v>
      </c>
      <c r="E49" s="21" t="s">
        <v>1516</v>
      </c>
      <c r="F49" s="20" t="s">
        <v>1549</v>
      </c>
      <c r="G49" s="20" t="s">
        <v>1550</v>
      </c>
      <c r="H49" s="21">
        <v>66</v>
      </c>
      <c r="I49" s="21">
        <v>58</v>
      </c>
      <c r="J49" s="21">
        <v>0</v>
      </c>
      <c r="K49" s="21">
        <v>43.4</v>
      </c>
      <c r="L49" s="20">
        <v>1</v>
      </c>
      <c r="M49" s="22">
        <v>83.5</v>
      </c>
      <c r="N49" s="22">
        <f t="shared" si="2"/>
        <v>25.05</v>
      </c>
      <c r="O49" s="22">
        <f t="shared" si="3"/>
        <v>68.45</v>
      </c>
      <c r="P49" s="23">
        <v>1</v>
      </c>
      <c r="Q49" s="38">
        <v>42579</v>
      </c>
    </row>
    <row r="50" spans="1:17" ht="15.75" customHeight="1">
      <c r="A50" s="17">
        <v>48</v>
      </c>
      <c r="B50" s="21" t="s">
        <v>1551</v>
      </c>
      <c r="C50" s="19" t="s">
        <v>1094</v>
      </c>
      <c r="D50" s="21" t="s">
        <v>1548</v>
      </c>
      <c r="E50" s="21" t="s">
        <v>1520</v>
      </c>
      <c r="F50" s="20" t="s">
        <v>1552</v>
      </c>
      <c r="G50" s="20" t="s">
        <v>1553</v>
      </c>
      <c r="H50" s="21">
        <v>58</v>
      </c>
      <c r="I50" s="21">
        <v>54.5</v>
      </c>
      <c r="J50" s="21">
        <v>0</v>
      </c>
      <c r="K50" s="21">
        <v>39.375</v>
      </c>
      <c r="L50" s="20">
        <v>3</v>
      </c>
      <c r="M50" s="22">
        <v>81.3</v>
      </c>
      <c r="N50" s="22">
        <f t="shared" si="2"/>
        <v>24.389999999999997</v>
      </c>
      <c r="O50" s="22">
        <f t="shared" si="3"/>
        <v>63.765</v>
      </c>
      <c r="P50" s="23">
        <v>1</v>
      </c>
      <c r="Q50" s="38">
        <v>42579</v>
      </c>
    </row>
    <row r="51" spans="1:17" ht="15.75" customHeight="1">
      <c r="A51" s="17">
        <v>49</v>
      </c>
      <c r="B51" s="21" t="s">
        <v>1554</v>
      </c>
      <c r="C51" s="19" t="s">
        <v>1094</v>
      </c>
      <c r="D51" s="21" t="s">
        <v>1548</v>
      </c>
      <c r="E51" s="21" t="s">
        <v>1555</v>
      </c>
      <c r="F51" s="20" t="s">
        <v>1556</v>
      </c>
      <c r="G51" s="20" t="s">
        <v>1557</v>
      </c>
      <c r="H51" s="21">
        <v>76</v>
      </c>
      <c r="I51" s="21">
        <v>53.5</v>
      </c>
      <c r="J51" s="21">
        <v>0</v>
      </c>
      <c r="K51" s="21">
        <v>45.325</v>
      </c>
      <c r="L51" s="20">
        <v>1</v>
      </c>
      <c r="M51" s="22">
        <v>75.8</v>
      </c>
      <c r="N51" s="22">
        <f t="shared" si="2"/>
        <v>22.74</v>
      </c>
      <c r="O51" s="22">
        <f t="shared" si="3"/>
        <v>68.065</v>
      </c>
      <c r="P51" s="23">
        <v>1</v>
      </c>
      <c r="Q51" s="38">
        <v>42579</v>
      </c>
    </row>
    <row r="52" spans="1:17" ht="15.75" customHeight="1">
      <c r="A52" s="17">
        <v>50</v>
      </c>
      <c r="B52" s="21" t="s">
        <v>1558</v>
      </c>
      <c r="C52" s="20" t="s">
        <v>1094</v>
      </c>
      <c r="D52" s="21" t="s">
        <v>1559</v>
      </c>
      <c r="E52" s="21" t="s">
        <v>1537</v>
      </c>
      <c r="F52" s="20" t="s">
        <v>1560</v>
      </c>
      <c r="G52" s="20" t="s">
        <v>1561</v>
      </c>
      <c r="H52" s="21">
        <v>77</v>
      </c>
      <c r="I52" s="21">
        <v>60</v>
      </c>
      <c r="J52" s="21">
        <v>1</v>
      </c>
      <c r="K52" s="21">
        <v>48.95</v>
      </c>
      <c r="L52" s="20">
        <v>1</v>
      </c>
      <c r="M52" s="22">
        <v>79.6</v>
      </c>
      <c r="N52" s="22">
        <f t="shared" si="2"/>
        <v>23.88</v>
      </c>
      <c r="O52" s="22">
        <f t="shared" si="3"/>
        <v>72.83</v>
      </c>
      <c r="P52" s="23">
        <v>1</v>
      </c>
      <c r="Q52" s="38">
        <v>42579</v>
      </c>
    </row>
    <row r="53" spans="1:17" ht="15.75" customHeight="1">
      <c r="A53" s="17">
        <v>51</v>
      </c>
      <c r="B53" s="21" t="s">
        <v>1562</v>
      </c>
      <c r="C53" s="20" t="s">
        <v>1101</v>
      </c>
      <c r="D53" s="21" t="s">
        <v>1559</v>
      </c>
      <c r="E53" s="21" t="s">
        <v>1537</v>
      </c>
      <c r="F53" s="20" t="s">
        <v>1560</v>
      </c>
      <c r="G53" s="20" t="s">
        <v>1563</v>
      </c>
      <c r="H53" s="21">
        <v>66</v>
      </c>
      <c r="I53" s="21">
        <v>59</v>
      </c>
      <c r="J53" s="21">
        <v>1</v>
      </c>
      <c r="K53" s="21">
        <v>44.75</v>
      </c>
      <c r="L53" s="20">
        <v>2</v>
      </c>
      <c r="M53" s="22">
        <v>77.1</v>
      </c>
      <c r="N53" s="22">
        <f t="shared" si="2"/>
        <v>23.13</v>
      </c>
      <c r="O53" s="22">
        <f t="shared" si="3"/>
        <v>67.88</v>
      </c>
      <c r="P53" s="23">
        <v>2</v>
      </c>
      <c r="Q53" s="38">
        <v>42579</v>
      </c>
    </row>
    <row r="54" spans="1:17" ht="15.75" customHeight="1">
      <c r="A54" s="17">
        <v>52</v>
      </c>
      <c r="B54" s="21" t="s">
        <v>177</v>
      </c>
      <c r="C54" s="19" t="s">
        <v>1094</v>
      </c>
      <c r="D54" s="21" t="s">
        <v>1559</v>
      </c>
      <c r="E54" s="21" t="s">
        <v>1525</v>
      </c>
      <c r="F54" s="20" t="s">
        <v>1564</v>
      </c>
      <c r="G54" s="20" t="s">
        <v>1565</v>
      </c>
      <c r="H54" s="21">
        <v>56</v>
      </c>
      <c r="I54" s="21">
        <v>60</v>
      </c>
      <c r="J54" s="21">
        <v>0</v>
      </c>
      <c r="K54" s="21">
        <v>40.6</v>
      </c>
      <c r="L54" s="20">
        <v>1</v>
      </c>
      <c r="M54" s="22">
        <v>75.6</v>
      </c>
      <c r="N54" s="22">
        <f t="shared" si="2"/>
        <v>22.679999999999996</v>
      </c>
      <c r="O54" s="22">
        <f t="shared" si="3"/>
        <v>63.28</v>
      </c>
      <c r="P54" s="23">
        <v>1</v>
      </c>
      <c r="Q54" s="38">
        <v>42579</v>
      </c>
    </row>
    <row r="55" spans="1:17" ht="15.75" customHeight="1">
      <c r="A55" s="17">
        <v>53</v>
      </c>
      <c r="B55" s="21" t="s">
        <v>1566</v>
      </c>
      <c r="C55" s="24" t="s">
        <v>1094</v>
      </c>
      <c r="D55" s="21" t="s">
        <v>1559</v>
      </c>
      <c r="E55" s="21" t="s">
        <v>1431</v>
      </c>
      <c r="F55" s="20" t="s">
        <v>1567</v>
      </c>
      <c r="G55" s="23" t="s">
        <v>1568</v>
      </c>
      <c r="H55" s="21">
        <v>61</v>
      </c>
      <c r="I55" s="21">
        <v>53.5</v>
      </c>
      <c r="J55" s="21">
        <v>0</v>
      </c>
      <c r="K55" s="21">
        <v>40.075</v>
      </c>
      <c r="L55" s="20">
        <v>1</v>
      </c>
      <c r="M55" s="22">
        <v>84.2</v>
      </c>
      <c r="N55" s="22">
        <f t="shared" si="2"/>
        <v>25.26</v>
      </c>
      <c r="O55" s="22">
        <f t="shared" si="3"/>
        <v>65.33500000000001</v>
      </c>
      <c r="P55" s="23">
        <v>1</v>
      </c>
      <c r="Q55" s="38">
        <v>42579</v>
      </c>
    </row>
  </sheetData>
  <mergeCells count="1">
    <mergeCell ref="A1:Q1"/>
  </mergeCells>
  <printOptions/>
  <pageMargins left="0.35433070866141736" right="0.35433070866141736" top="0.7" bottom="0.7874015748031497" header="0.5118110236220472" footer="0.5118110236220472"/>
  <pageSetup horizontalDpi="600" verticalDpi="600" orientation="landscape" paperSize="9" r:id="rId1"/>
  <headerFooter alignWithMargins="0">
    <oddFooter xml:space="preserve">&amp;R&amp;"宋体,常规"第&amp;"Arial,常规" &amp;P &amp;"宋体,常规"页，共&amp;"Arial,常规" &amp;N &amp;"宋体,常规"页&amp;"Arial,常规"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2016-07-20T07:41:44Z</cp:lastPrinted>
  <dcterms:created xsi:type="dcterms:W3CDTF">2016-07-05T07:38:16Z</dcterms:created>
  <dcterms:modified xsi:type="dcterms:W3CDTF">2016-07-20T08:36:32Z</dcterms:modified>
  <cp:category/>
  <cp:version/>
  <cp:contentType/>
  <cp:contentStatus/>
</cp:coreProperties>
</file>