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7655" windowHeight="109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<sst xmlns="http://schemas.openxmlformats.org/spreadsheetml/2006/main" count="232" uniqueCount="147">
  <si>
    <t>乐山市草堂高级中学4</t>
  </si>
  <si>
    <t>乐山市第二中学1</t>
  </si>
  <si>
    <t>乐山市第二中学2</t>
  </si>
  <si>
    <t>乐山市第二中学3</t>
  </si>
  <si>
    <t>乐山市第二中学4</t>
  </si>
  <si>
    <t>四川省乐山市第一职业高级中学1</t>
  </si>
  <si>
    <t>四川省乐山市第一职业高级中学2</t>
  </si>
  <si>
    <t>四川省乐山市第一职业高级中学3</t>
  </si>
  <si>
    <t>四川省乐山市第一职业高级中学4</t>
  </si>
  <si>
    <t>乐山市奥林匹克学校1</t>
  </si>
  <si>
    <t>乐山市奥林匹克学校2</t>
  </si>
  <si>
    <t>乐山市实验中学1</t>
  </si>
  <si>
    <t>乐山市实验中学2</t>
  </si>
  <si>
    <t>乐山市实验小学1</t>
  </si>
  <si>
    <t>乐山市实验小学2</t>
  </si>
  <si>
    <t>乐山师范学校附属小学1</t>
  </si>
  <si>
    <t>乐山市特殊教育学校1</t>
  </si>
  <si>
    <t>乐山市特殊教育学校2</t>
  </si>
  <si>
    <t>乐山市特殊教育学校3</t>
  </si>
  <si>
    <t>乐山市实验幼儿园</t>
  </si>
  <si>
    <t>乐山市机关幼儿园1</t>
  </si>
  <si>
    <t>唐威</t>
  </si>
  <si>
    <t>李媛莉</t>
  </si>
  <si>
    <t>余洋</t>
  </si>
  <si>
    <t>李红</t>
  </si>
  <si>
    <t>向慧</t>
  </si>
  <si>
    <t>杨桥</t>
  </si>
  <si>
    <t>张曼玲</t>
  </si>
  <si>
    <t>何树江</t>
  </si>
  <si>
    <t>蔡颖杭</t>
  </si>
  <si>
    <t>吴雨奇</t>
  </si>
  <si>
    <t>周能武</t>
  </si>
  <si>
    <t>徐丽</t>
  </si>
  <si>
    <t>吴婷</t>
  </si>
  <si>
    <t>朱湘华</t>
  </si>
  <si>
    <t>闵祝勤</t>
  </si>
  <si>
    <t>乐山市草堂高级中学2</t>
  </si>
  <si>
    <t>乐山市草堂高级中学3</t>
  </si>
  <si>
    <t>乐山市机关幼儿园2</t>
  </si>
  <si>
    <t>张虹</t>
  </si>
  <si>
    <t>郑超</t>
  </si>
  <si>
    <t>周欢</t>
  </si>
  <si>
    <t>韩秋苹</t>
  </si>
  <si>
    <t>方欢</t>
  </si>
  <si>
    <t>周园佳</t>
  </si>
  <si>
    <t>周科</t>
  </si>
  <si>
    <t>谢菁菁</t>
  </si>
  <si>
    <t>刘毅</t>
  </si>
  <si>
    <t>杨佳悦</t>
  </si>
  <si>
    <t>钟成美</t>
  </si>
  <si>
    <t>黎建军</t>
  </si>
  <si>
    <t>秦小斌</t>
  </si>
  <si>
    <t>刘燕</t>
  </si>
  <si>
    <t>谢瑶</t>
  </si>
  <si>
    <t>陈琳</t>
  </si>
  <si>
    <t>宋雨芮</t>
  </si>
  <si>
    <t>刘玉菡</t>
  </si>
  <si>
    <t>孙子鹏</t>
  </si>
  <si>
    <t>王彬梅</t>
  </si>
  <si>
    <t>邹映星</t>
  </si>
  <si>
    <t>王溢</t>
  </si>
  <si>
    <t>熊雪伶</t>
  </si>
  <si>
    <t>涂瑶</t>
  </si>
  <si>
    <t>王丽</t>
  </si>
  <si>
    <t>王勇</t>
  </si>
  <si>
    <t>四川省乐山第一中学校1</t>
  </si>
  <si>
    <t>10070201</t>
  </si>
  <si>
    <t>四川省乐山第一中学校2</t>
  </si>
  <si>
    <t>10070202</t>
  </si>
  <si>
    <t>四川省乐山第一中学校4</t>
  </si>
  <si>
    <t>10070204</t>
  </si>
  <si>
    <t>10070205</t>
  </si>
  <si>
    <t>四川省乐山第一中学校6</t>
  </si>
  <si>
    <t>10070206</t>
  </si>
  <si>
    <t>四川省乐山第一中学校7</t>
  </si>
  <si>
    <t>10070207</t>
  </si>
  <si>
    <t>10080202</t>
  </si>
  <si>
    <t>10080203</t>
  </si>
  <si>
    <t>10080204</t>
  </si>
  <si>
    <t>10090201</t>
  </si>
  <si>
    <t>10090202</t>
  </si>
  <si>
    <t>10090203</t>
  </si>
  <si>
    <t>10090204</t>
  </si>
  <si>
    <t>10100201</t>
  </si>
  <si>
    <t>10100202</t>
  </si>
  <si>
    <t>10100203</t>
  </si>
  <si>
    <t>10100204</t>
  </si>
  <si>
    <t>10110201</t>
  </si>
  <si>
    <t>10110202</t>
  </si>
  <si>
    <t>10120201</t>
  </si>
  <si>
    <t>10120202</t>
  </si>
  <si>
    <t>10130201</t>
  </si>
  <si>
    <t>10130202</t>
  </si>
  <si>
    <t>10140201</t>
  </si>
  <si>
    <t>10150202</t>
  </si>
  <si>
    <t>10150203</t>
  </si>
  <si>
    <t>10160201</t>
  </si>
  <si>
    <t>10170201</t>
  </si>
  <si>
    <t>10170202</t>
  </si>
  <si>
    <t>考生姓名</t>
  </si>
  <si>
    <t>职位编号</t>
  </si>
  <si>
    <t>四川省乐山第一中学校5</t>
  </si>
  <si>
    <t>乐山市教育局</t>
  </si>
  <si>
    <t>教育公共基础</t>
  </si>
  <si>
    <t>乐山市教育局</t>
  </si>
  <si>
    <t>招聘单位</t>
  </si>
  <si>
    <t>主管部门</t>
  </si>
  <si>
    <t>招聘名额</t>
  </si>
  <si>
    <t>笔试类别</t>
  </si>
  <si>
    <t>笔试成绩</t>
  </si>
  <si>
    <t>笔试折合成绩</t>
  </si>
  <si>
    <t>面试成绩</t>
  </si>
  <si>
    <t>面试折合成绩</t>
  </si>
  <si>
    <t>总成绩</t>
  </si>
  <si>
    <t>总排名</t>
  </si>
  <si>
    <t>徐晓嘉</t>
  </si>
  <si>
    <t>教育公共基础</t>
  </si>
  <si>
    <t>四川省乐山第一中学3</t>
  </si>
  <si>
    <t>乐山市教育局</t>
  </si>
  <si>
    <t>2016年乐山市教育局直属事业单位公开考试招聘拟聘用人员公示名单</t>
  </si>
  <si>
    <t>乐山职业技术学院1</t>
  </si>
  <si>
    <t>10050301</t>
  </si>
  <si>
    <t>胡姝</t>
  </si>
  <si>
    <t>卫生公共基础（不含中医）</t>
  </si>
  <si>
    <t>乐山职业技术学院2</t>
  </si>
  <si>
    <t>10050302</t>
  </si>
  <si>
    <t>罗亮</t>
  </si>
  <si>
    <t>乐山职业技术学院3</t>
  </si>
  <si>
    <t>10050303</t>
  </si>
  <si>
    <t>王媛</t>
  </si>
  <si>
    <t>乐山职业技术学院5</t>
  </si>
  <si>
    <t>张和萍</t>
  </si>
  <si>
    <t>综合知识</t>
  </si>
  <si>
    <t>四川省乐山第一中学校8</t>
  </si>
  <si>
    <t>10070308</t>
  </si>
  <si>
    <t>周涵</t>
  </si>
  <si>
    <t>四川省乐山第一中学校9</t>
  </si>
  <si>
    <t>杨鹏佳</t>
  </si>
  <si>
    <t>乐山市草堂高级中学5</t>
  </si>
  <si>
    <t>宁弋菲</t>
  </si>
  <si>
    <t>乐山师范学校附属小学2</t>
  </si>
  <si>
    <t>田佩灵</t>
  </si>
  <si>
    <t>乐山师范学校附属小学3</t>
  </si>
  <si>
    <t>万芮伶</t>
  </si>
  <si>
    <t>乐山市青少年宫</t>
  </si>
  <si>
    <t>乐山市教育局</t>
  </si>
  <si>
    <t>彭丽莉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</si>
</sst>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0;[Red]0"/>
    <numFmt numFmtId="189" formatCode="0_);[Red]\(0\)"/>
    <numFmt numFmtId="190" formatCode="0.000_ "/>
    <numFmt numFmtId="191" formatCode="0.000_);[Red]\(0.000\)"/>
    <numFmt numFmtId="192" formatCode="0.00_ 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2"/>
      <name val="宋体"/>
      <family val="0"/>
    </font>
    <font>
      <sz val="10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0" borderId="5" applyNumberFormat="0" applyAlignment="0" applyProtection="0"/>
    <xf numFmtId="0" fontId="15" fillId="3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19" fillId="20" borderId="0" applyNumberFormat="0" applyBorder="0" applyAlignment="0" applyProtection="0"/>
    <xf numFmtId="0" fontId="20" fillId="10" borderId="8" applyNumberFormat="0" applyAlignment="0" applyProtection="0"/>
    <xf numFmtId="0" fontId="21" fillId="9" borderId="5" applyNumberFormat="0" applyAlignment="0" applyProtection="0"/>
    <xf numFmtId="0" fontId="22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37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5" fillId="11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191" fontId="24" fillId="0" borderId="10" xfId="58" applyNumberFormat="1" applyFont="1" applyFill="1" applyBorder="1" applyAlignment="1">
      <alignment horizontal="center" vertical="center" wrapText="1"/>
      <protection/>
    </xf>
    <xf numFmtId="191" fontId="2" fillId="0" borderId="10" xfId="58" applyNumberFormat="1" applyFont="1" applyFill="1" applyBorder="1" applyAlignment="1">
      <alignment horizontal="center" vertical="center" wrapText="1"/>
      <protection/>
    </xf>
    <xf numFmtId="191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1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58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191" fontId="27" fillId="0" borderId="10" xfId="58" applyNumberFormat="1" applyFont="1" applyFill="1" applyBorder="1" applyAlignment="1">
      <alignment horizontal="center" vertical="center" wrapText="1"/>
      <protection/>
    </xf>
    <xf numFmtId="190" fontId="27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3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19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190" fontId="2" fillId="0" borderId="10" xfId="58" applyNumberFormat="1" applyFont="1" applyFill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乐山考试成绩(市本级)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9" sqref="K9"/>
    </sheetView>
  </sheetViews>
  <sheetFormatPr defaultColWidth="9.00390625" defaultRowHeight="14.25"/>
  <cols>
    <col min="1" max="1" width="21.75390625" style="4" customWidth="1"/>
    <col min="2" max="2" width="11.875" style="4" customWidth="1"/>
    <col min="3" max="3" width="9.75390625" style="6" customWidth="1"/>
    <col min="4" max="4" width="6.25390625" style="7" customWidth="1"/>
    <col min="5" max="5" width="10.25390625" style="4" customWidth="1"/>
    <col min="6" max="6" width="13.25390625" style="4" customWidth="1"/>
    <col min="7" max="7" width="5.25390625" style="7" customWidth="1"/>
    <col min="8" max="8" width="7.875" style="7" customWidth="1"/>
    <col min="9" max="9" width="7.00390625" style="7" customWidth="1"/>
    <col min="10" max="10" width="7.625" style="11" customWidth="1"/>
    <col min="11" max="11" width="7.50390625" style="7" customWidth="1"/>
    <col min="12" max="12" width="8.25390625" style="7" customWidth="1"/>
    <col min="13" max="16384" width="9.00390625" style="4" customWidth="1"/>
  </cols>
  <sheetData>
    <row r="1" spans="1:12" ht="38.25" customHeight="1">
      <c r="A1" s="19" t="s">
        <v>119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3" customHeight="1">
      <c r="A2" s="2" t="s">
        <v>105</v>
      </c>
      <c r="B2" s="2" t="s">
        <v>106</v>
      </c>
      <c r="C2" s="2" t="s">
        <v>100</v>
      </c>
      <c r="D2" s="2" t="s">
        <v>107</v>
      </c>
      <c r="E2" s="2" t="s">
        <v>99</v>
      </c>
      <c r="F2" s="2" t="s">
        <v>108</v>
      </c>
      <c r="G2" s="2" t="s">
        <v>109</v>
      </c>
      <c r="H2" s="2" t="s">
        <v>110</v>
      </c>
      <c r="I2" s="2" t="s">
        <v>111</v>
      </c>
      <c r="J2" s="9" t="s">
        <v>112</v>
      </c>
      <c r="K2" s="2" t="s">
        <v>113</v>
      </c>
      <c r="L2" s="2" t="s">
        <v>114</v>
      </c>
    </row>
    <row r="3" spans="1:12" ht="33" customHeight="1">
      <c r="A3" s="23" t="s">
        <v>120</v>
      </c>
      <c r="B3" s="23" t="s">
        <v>104</v>
      </c>
      <c r="C3" s="24" t="s">
        <v>121</v>
      </c>
      <c r="D3" s="25">
        <v>1</v>
      </c>
      <c r="E3" s="24" t="s">
        <v>122</v>
      </c>
      <c r="F3" s="24" t="s">
        <v>123</v>
      </c>
      <c r="G3" s="24">
        <v>73</v>
      </c>
      <c r="H3" s="27">
        <v>36.5</v>
      </c>
      <c r="I3" s="24">
        <v>76</v>
      </c>
      <c r="J3" s="28">
        <v>38</v>
      </c>
      <c r="K3" s="28">
        <v>74.5</v>
      </c>
      <c r="L3" s="24">
        <v>1</v>
      </c>
    </row>
    <row r="4" spans="1:12" ht="33" customHeight="1">
      <c r="A4" s="23" t="s">
        <v>124</v>
      </c>
      <c r="B4" s="23" t="s">
        <v>104</v>
      </c>
      <c r="C4" s="24" t="s">
        <v>125</v>
      </c>
      <c r="D4" s="25">
        <v>1</v>
      </c>
      <c r="E4" s="24" t="s">
        <v>126</v>
      </c>
      <c r="F4" s="24" t="s">
        <v>123</v>
      </c>
      <c r="G4" s="24">
        <v>67</v>
      </c>
      <c r="H4" s="27">
        <v>33.5</v>
      </c>
      <c r="I4" s="24">
        <v>78.2</v>
      </c>
      <c r="J4" s="28">
        <v>39.1</v>
      </c>
      <c r="K4" s="28">
        <v>72.6</v>
      </c>
      <c r="L4" s="24">
        <v>1</v>
      </c>
    </row>
    <row r="5" spans="1:12" ht="30" customHeight="1">
      <c r="A5" s="23" t="s">
        <v>127</v>
      </c>
      <c r="B5" s="23" t="s">
        <v>104</v>
      </c>
      <c r="C5" s="24" t="s">
        <v>128</v>
      </c>
      <c r="D5" s="25">
        <v>1</v>
      </c>
      <c r="E5" s="24" t="s">
        <v>129</v>
      </c>
      <c r="F5" s="24" t="s">
        <v>123</v>
      </c>
      <c r="G5" s="24">
        <v>65</v>
      </c>
      <c r="H5" s="27">
        <v>32.5</v>
      </c>
      <c r="I5" s="24">
        <v>75.2</v>
      </c>
      <c r="J5" s="28">
        <v>37.6</v>
      </c>
      <c r="K5" s="28">
        <v>70.1</v>
      </c>
      <c r="L5" s="24">
        <v>1</v>
      </c>
    </row>
    <row r="6" spans="1:12" ht="30" customHeight="1">
      <c r="A6" s="32" t="s">
        <v>130</v>
      </c>
      <c r="B6" s="32" t="s">
        <v>104</v>
      </c>
      <c r="C6" s="34">
        <v>10050105</v>
      </c>
      <c r="D6" s="30">
        <v>1</v>
      </c>
      <c r="E6" s="29" t="s">
        <v>131</v>
      </c>
      <c r="F6" s="29" t="s">
        <v>132</v>
      </c>
      <c r="G6" s="29">
        <v>62</v>
      </c>
      <c r="H6" s="35">
        <v>31</v>
      </c>
      <c r="I6" s="35">
        <v>82.732</v>
      </c>
      <c r="J6" s="35">
        <v>41.366</v>
      </c>
      <c r="K6" s="35">
        <v>72.366</v>
      </c>
      <c r="L6" s="29">
        <v>1</v>
      </c>
    </row>
    <row r="7" spans="1:12" s="33" customFormat="1" ht="30" customHeight="1">
      <c r="A7" s="32" t="s">
        <v>144</v>
      </c>
      <c r="B7" s="32" t="s">
        <v>145</v>
      </c>
      <c r="C7" s="34">
        <v>10040101</v>
      </c>
      <c r="D7" s="30">
        <v>1</v>
      </c>
      <c r="E7" s="36" t="s">
        <v>146</v>
      </c>
      <c r="F7" s="37" t="s">
        <v>132</v>
      </c>
      <c r="G7" s="37">
        <v>72</v>
      </c>
      <c r="H7" s="38">
        <v>36</v>
      </c>
      <c r="I7" s="38">
        <v>83.882</v>
      </c>
      <c r="J7" s="38">
        <v>41.941</v>
      </c>
      <c r="K7" s="38">
        <v>77.941</v>
      </c>
      <c r="L7" s="37">
        <v>1</v>
      </c>
    </row>
    <row r="8" spans="1:12" ht="30" customHeight="1">
      <c r="A8" s="16" t="s">
        <v>65</v>
      </c>
      <c r="B8" s="16" t="s">
        <v>104</v>
      </c>
      <c r="C8" s="18" t="s">
        <v>66</v>
      </c>
      <c r="D8" s="17">
        <v>3</v>
      </c>
      <c r="E8" s="29" t="s">
        <v>23</v>
      </c>
      <c r="F8" s="29" t="s">
        <v>103</v>
      </c>
      <c r="G8" s="29">
        <v>65</v>
      </c>
      <c r="H8" s="29">
        <f>G8*0.5</f>
        <v>32.5</v>
      </c>
      <c r="I8" s="29">
        <v>85.4</v>
      </c>
      <c r="J8" s="10">
        <f>I8*0.5</f>
        <v>42.7</v>
      </c>
      <c r="K8" s="10">
        <f>H8+J8</f>
        <v>75.2</v>
      </c>
      <c r="L8" s="29">
        <v>1</v>
      </c>
    </row>
    <row r="9" spans="1:12" ht="30" customHeight="1">
      <c r="A9" s="16"/>
      <c r="B9" s="16"/>
      <c r="C9" s="18"/>
      <c r="D9" s="17"/>
      <c r="E9" s="29" t="s">
        <v>21</v>
      </c>
      <c r="F9" s="29" t="s">
        <v>103</v>
      </c>
      <c r="G9" s="29">
        <v>71</v>
      </c>
      <c r="H9" s="29">
        <f aca="true" t="shared" si="0" ref="H9:H31">G9*0.5</f>
        <v>35.5</v>
      </c>
      <c r="I9" s="29">
        <v>73.7</v>
      </c>
      <c r="J9" s="10">
        <f aca="true" t="shared" si="1" ref="J9:J31">I9*0.5</f>
        <v>36.85</v>
      </c>
      <c r="K9" s="10">
        <f aca="true" t="shared" si="2" ref="K9:K31">H9+J9</f>
        <v>72.35</v>
      </c>
      <c r="L9" s="29">
        <v>2</v>
      </c>
    </row>
    <row r="10" spans="1:12" ht="30" customHeight="1">
      <c r="A10" s="16"/>
      <c r="B10" s="16"/>
      <c r="C10" s="18"/>
      <c r="D10" s="17"/>
      <c r="E10" s="29" t="s">
        <v>22</v>
      </c>
      <c r="F10" s="29" t="s">
        <v>103</v>
      </c>
      <c r="G10" s="29">
        <v>68</v>
      </c>
      <c r="H10" s="29">
        <f t="shared" si="0"/>
        <v>34</v>
      </c>
      <c r="I10" s="29">
        <v>73</v>
      </c>
      <c r="J10" s="10">
        <f t="shared" si="1"/>
        <v>36.5</v>
      </c>
      <c r="K10" s="10">
        <f t="shared" si="2"/>
        <v>70.5</v>
      </c>
      <c r="L10" s="29">
        <v>3</v>
      </c>
    </row>
    <row r="11" spans="1:12" ht="30" customHeight="1">
      <c r="A11" s="16" t="s">
        <v>67</v>
      </c>
      <c r="B11" s="16" t="s">
        <v>104</v>
      </c>
      <c r="C11" s="18" t="s">
        <v>68</v>
      </c>
      <c r="D11" s="17">
        <v>2</v>
      </c>
      <c r="E11" s="29" t="s">
        <v>26</v>
      </c>
      <c r="F11" s="29" t="s">
        <v>103</v>
      </c>
      <c r="G11" s="29">
        <v>76</v>
      </c>
      <c r="H11" s="29">
        <f>G11*0.5</f>
        <v>38</v>
      </c>
      <c r="I11" s="29">
        <v>80.28</v>
      </c>
      <c r="J11" s="10">
        <f>I11*0.5</f>
        <v>40.14</v>
      </c>
      <c r="K11" s="10">
        <f>H11+J11</f>
        <v>78.14</v>
      </c>
      <c r="L11" s="29">
        <v>1</v>
      </c>
    </row>
    <row r="12" spans="1:12" ht="30" customHeight="1">
      <c r="A12" s="16"/>
      <c r="B12" s="16"/>
      <c r="C12" s="18"/>
      <c r="D12" s="17"/>
      <c r="E12" s="29" t="s">
        <v>25</v>
      </c>
      <c r="F12" s="29" t="s">
        <v>103</v>
      </c>
      <c r="G12" s="29">
        <v>77</v>
      </c>
      <c r="H12" s="29">
        <f t="shared" si="0"/>
        <v>38.5</v>
      </c>
      <c r="I12" s="29">
        <v>77.7</v>
      </c>
      <c r="J12" s="10">
        <f t="shared" si="1"/>
        <v>38.85</v>
      </c>
      <c r="K12" s="10">
        <f t="shared" si="2"/>
        <v>77.35</v>
      </c>
      <c r="L12" s="29">
        <v>2</v>
      </c>
    </row>
    <row r="13" spans="1:12" ht="30" customHeight="1">
      <c r="A13" s="16" t="s">
        <v>117</v>
      </c>
      <c r="B13" s="16" t="s">
        <v>118</v>
      </c>
      <c r="C13" s="18">
        <v>10070203</v>
      </c>
      <c r="D13" s="17">
        <v>3</v>
      </c>
      <c r="E13" s="29" t="s">
        <v>29</v>
      </c>
      <c r="F13" s="29" t="s">
        <v>103</v>
      </c>
      <c r="G13" s="29">
        <v>74</v>
      </c>
      <c r="H13" s="29">
        <f>G13*0.5</f>
        <v>37</v>
      </c>
      <c r="I13" s="29">
        <v>82.5</v>
      </c>
      <c r="J13" s="10">
        <f>I13*0.5</f>
        <v>41.25</v>
      </c>
      <c r="K13" s="10">
        <f>H13+J13</f>
        <v>78.25</v>
      </c>
      <c r="L13" s="29">
        <v>1</v>
      </c>
    </row>
    <row r="14" spans="1:12" ht="30" customHeight="1">
      <c r="A14" s="16"/>
      <c r="B14" s="16"/>
      <c r="C14" s="18"/>
      <c r="D14" s="17"/>
      <c r="E14" s="29" t="s">
        <v>28</v>
      </c>
      <c r="F14" s="29" t="s">
        <v>103</v>
      </c>
      <c r="G14" s="29">
        <v>75</v>
      </c>
      <c r="H14" s="29">
        <f t="shared" si="0"/>
        <v>37.5</v>
      </c>
      <c r="I14" s="29">
        <v>80.3</v>
      </c>
      <c r="J14" s="10">
        <f t="shared" si="1"/>
        <v>40.15</v>
      </c>
      <c r="K14" s="10">
        <f t="shared" si="2"/>
        <v>77.65</v>
      </c>
      <c r="L14" s="29">
        <v>2</v>
      </c>
    </row>
    <row r="15" spans="1:12" ht="30" customHeight="1">
      <c r="A15" s="16"/>
      <c r="B15" s="16"/>
      <c r="C15" s="18"/>
      <c r="D15" s="17"/>
      <c r="E15" s="29" t="s">
        <v>27</v>
      </c>
      <c r="F15" s="29" t="s">
        <v>103</v>
      </c>
      <c r="G15" s="29">
        <v>76</v>
      </c>
      <c r="H15" s="29">
        <f>G15*0.5</f>
        <v>38</v>
      </c>
      <c r="I15" s="29">
        <v>79</v>
      </c>
      <c r="J15" s="10">
        <f>I15*0.5</f>
        <v>39.5</v>
      </c>
      <c r="K15" s="10">
        <f>H15+J15</f>
        <v>77.5</v>
      </c>
      <c r="L15" s="29">
        <v>3</v>
      </c>
    </row>
    <row r="16" spans="1:12" s="5" customFormat="1" ht="30" customHeight="1">
      <c r="A16" s="31" t="s">
        <v>69</v>
      </c>
      <c r="B16" s="31" t="s">
        <v>104</v>
      </c>
      <c r="C16" s="29" t="s">
        <v>70</v>
      </c>
      <c r="D16" s="30">
        <v>1</v>
      </c>
      <c r="E16" s="8" t="s">
        <v>115</v>
      </c>
      <c r="F16" s="8" t="s">
        <v>116</v>
      </c>
      <c r="G16" s="8">
        <v>65</v>
      </c>
      <c r="H16" s="29">
        <f t="shared" si="0"/>
        <v>32.5</v>
      </c>
      <c r="I16" s="8">
        <v>84.3</v>
      </c>
      <c r="J16" s="10">
        <f t="shared" si="1"/>
        <v>42.15</v>
      </c>
      <c r="K16" s="10">
        <f t="shared" si="2"/>
        <v>74.65</v>
      </c>
      <c r="L16" s="8">
        <v>2</v>
      </c>
    </row>
    <row r="17" spans="1:12" ht="30" customHeight="1">
      <c r="A17" s="31" t="s">
        <v>101</v>
      </c>
      <c r="B17" s="31" t="s">
        <v>104</v>
      </c>
      <c r="C17" s="29" t="s">
        <v>71</v>
      </c>
      <c r="D17" s="30">
        <v>1</v>
      </c>
      <c r="E17" s="29" t="s">
        <v>30</v>
      </c>
      <c r="F17" s="29" t="s">
        <v>103</v>
      </c>
      <c r="G17" s="29">
        <v>78</v>
      </c>
      <c r="H17" s="29">
        <f>G17*0.5</f>
        <v>39</v>
      </c>
      <c r="I17" s="29">
        <v>83.94</v>
      </c>
      <c r="J17" s="10">
        <f>I17*0.5</f>
        <v>41.97</v>
      </c>
      <c r="K17" s="10">
        <f>H17+J17</f>
        <v>80.97</v>
      </c>
      <c r="L17" s="29">
        <v>2</v>
      </c>
    </row>
    <row r="18" spans="1:12" ht="30" customHeight="1">
      <c r="A18" s="16" t="s">
        <v>72</v>
      </c>
      <c r="B18" s="16" t="s">
        <v>104</v>
      </c>
      <c r="C18" s="18" t="s">
        <v>73</v>
      </c>
      <c r="D18" s="17">
        <v>2</v>
      </c>
      <c r="E18" s="29" t="s">
        <v>32</v>
      </c>
      <c r="F18" s="29" t="s">
        <v>103</v>
      </c>
      <c r="G18" s="29">
        <v>71</v>
      </c>
      <c r="H18" s="29">
        <f>G18*0.5</f>
        <v>35.5</v>
      </c>
      <c r="I18" s="29">
        <v>80.82</v>
      </c>
      <c r="J18" s="10">
        <f>I18*0.5</f>
        <v>40.41</v>
      </c>
      <c r="K18" s="10">
        <f>H18+J18</f>
        <v>75.91</v>
      </c>
      <c r="L18" s="29">
        <v>1</v>
      </c>
    </row>
    <row r="19" spans="1:12" ht="30" customHeight="1">
      <c r="A19" s="16"/>
      <c r="B19" s="16"/>
      <c r="C19" s="18"/>
      <c r="D19" s="17"/>
      <c r="E19" s="29" t="s">
        <v>31</v>
      </c>
      <c r="F19" s="29" t="s">
        <v>103</v>
      </c>
      <c r="G19" s="29">
        <v>74</v>
      </c>
      <c r="H19" s="29">
        <f t="shared" si="0"/>
        <v>37</v>
      </c>
      <c r="I19" s="29">
        <v>77.3</v>
      </c>
      <c r="J19" s="10">
        <f t="shared" si="1"/>
        <v>38.65</v>
      </c>
      <c r="K19" s="10">
        <f t="shared" si="2"/>
        <v>75.65</v>
      </c>
      <c r="L19" s="29">
        <v>2</v>
      </c>
    </row>
    <row r="20" spans="1:12" ht="30" customHeight="1">
      <c r="A20" s="31" t="s">
        <v>74</v>
      </c>
      <c r="B20" s="31" t="s">
        <v>104</v>
      </c>
      <c r="C20" s="29" t="s">
        <v>75</v>
      </c>
      <c r="D20" s="30">
        <v>1</v>
      </c>
      <c r="E20" s="29" t="s">
        <v>33</v>
      </c>
      <c r="F20" s="29" t="s">
        <v>103</v>
      </c>
      <c r="G20" s="29">
        <v>68</v>
      </c>
      <c r="H20" s="29">
        <f>G20*0.5</f>
        <v>34</v>
      </c>
      <c r="I20" s="29">
        <v>81.3</v>
      </c>
      <c r="J20" s="10">
        <f>I20*0.5</f>
        <v>40.65</v>
      </c>
      <c r="K20" s="10">
        <f>H20+J20</f>
        <v>74.65</v>
      </c>
      <c r="L20" s="29">
        <v>1</v>
      </c>
    </row>
    <row r="21" spans="1:12" s="5" customFormat="1" ht="30" customHeight="1">
      <c r="A21" s="26" t="s">
        <v>133</v>
      </c>
      <c r="B21" s="23" t="s">
        <v>104</v>
      </c>
      <c r="C21" s="24" t="s">
        <v>134</v>
      </c>
      <c r="D21" s="25">
        <v>2</v>
      </c>
      <c r="E21" s="24" t="s">
        <v>135</v>
      </c>
      <c r="F21" s="24" t="s">
        <v>123</v>
      </c>
      <c r="G21" s="24">
        <v>63</v>
      </c>
      <c r="H21" s="27">
        <v>31.5</v>
      </c>
      <c r="I21" s="24">
        <v>78.6</v>
      </c>
      <c r="J21" s="28">
        <v>39.3</v>
      </c>
      <c r="K21" s="28">
        <v>70.8</v>
      </c>
      <c r="L21" s="24">
        <v>1</v>
      </c>
    </row>
    <row r="22" spans="1:12" ht="30" customHeight="1">
      <c r="A22" s="26" t="s">
        <v>136</v>
      </c>
      <c r="B22" s="23" t="s">
        <v>104</v>
      </c>
      <c r="C22" s="29">
        <v>10070109</v>
      </c>
      <c r="D22" s="30">
        <v>1</v>
      </c>
      <c r="E22" s="29" t="s">
        <v>137</v>
      </c>
      <c r="F22" s="29" t="s">
        <v>132</v>
      </c>
      <c r="G22" s="29">
        <v>75</v>
      </c>
      <c r="H22" s="35">
        <v>37.5</v>
      </c>
      <c r="I22" s="35">
        <v>85.876</v>
      </c>
      <c r="J22" s="35">
        <v>42.938</v>
      </c>
      <c r="K22" s="35">
        <v>80.438</v>
      </c>
      <c r="L22" s="29">
        <v>1</v>
      </c>
    </row>
    <row r="23" spans="1:12" ht="30" customHeight="1">
      <c r="A23" s="31" t="s">
        <v>36</v>
      </c>
      <c r="B23" s="31" t="s">
        <v>104</v>
      </c>
      <c r="C23" s="29" t="s">
        <v>76</v>
      </c>
      <c r="D23" s="30">
        <v>1</v>
      </c>
      <c r="E23" s="29" t="s">
        <v>34</v>
      </c>
      <c r="F23" s="29" t="s">
        <v>103</v>
      </c>
      <c r="G23" s="29">
        <v>64</v>
      </c>
      <c r="H23" s="29">
        <f t="shared" si="0"/>
        <v>32</v>
      </c>
      <c r="I23" s="29">
        <v>77.2</v>
      </c>
      <c r="J23" s="10">
        <f t="shared" si="1"/>
        <v>38.6</v>
      </c>
      <c r="K23" s="10">
        <f t="shared" si="2"/>
        <v>70.6</v>
      </c>
      <c r="L23" s="29">
        <v>1</v>
      </c>
    </row>
    <row r="24" spans="1:12" ht="30" customHeight="1">
      <c r="A24" s="31" t="s">
        <v>37</v>
      </c>
      <c r="B24" s="31" t="s">
        <v>104</v>
      </c>
      <c r="C24" s="29" t="s">
        <v>77</v>
      </c>
      <c r="D24" s="30">
        <v>1</v>
      </c>
      <c r="E24" s="29" t="s">
        <v>35</v>
      </c>
      <c r="F24" s="29" t="s">
        <v>103</v>
      </c>
      <c r="G24" s="29">
        <v>65</v>
      </c>
      <c r="H24" s="29">
        <f>G24*0.5</f>
        <v>32.5</v>
      </c>
      <c r="I24" s="29">
        <v>78</v>
      </c>
      <c r="J24" s="10">
        <f>I24*0.5</f>
        <v>39</v>
      </c>
      <c r="K24" s="10">
        <f>H24+J24</f>
        <v>71.5</v>
      </c>
      <c r="L24" s="29">
        <v>1</v>
      </c>
    </row>
    <row r="25" spans="1:12" ht="30" customHeight="1">
      <c r="A25" s="31" t="s">
        <v>0</v>
      </c>
      <c r="B25" s="31" t="s">
        <v>104</v>
      </c>
      <c r="C25" s="29" t="s">
        <v>78</v>
      </c>
      <c r="D25" s="30">
        <v>1</v>
      </c>
      <c r="E25" s="29" t="s">
        <v>39</v>
      </c>
      <c r="F25" s="29" t="s">
        <v>103</v>
      </c>
      <c r="G25" s="29">
        <v>68</v>
      </c>
      <c r="H25" s="29">
        <f t="shared" si="0"/>
        <v>34</v>
      </c>
      <c r="I25" s="29">
        <v>81.6</v>
      </c>
      <c r="J25" s="10">
        <f t="shared" si="1"/>
        <v>40.8</v>
      </c>
      <c r="K25" s="10">
        <f t="shared" si="2"/>
        <v>74.8</v>
      </c>
      <c r="L25" s="29">
        <v>1</v>
      </c>
    </row>
    <row r="26" spans="1:12" s="20" customFormat="1" ht="30" customHeight="1">
      <c r="A26" s="31" t="s">
        <v>138</v>
      </c>
      <c r="B26" s="31" t="s">
        <v>104</v>
      </c>
      <c r="C26" s="29">
        <v>10080105</v>
      </c>
      <c r="D26" s="30">
        <v>1</v>
      </c>
      <c r="E26" s="29" t="s">
        <v>139</v>
      </c>
      <c r="F26" s="29" t="s">
        <v>132</v>
      </c>
      <c r="G26" s="29">
        <v>70</v>
      </c>
      <c r="H26" s="35">
        <v>35</v>
      </c>
      <c r="I26" s="35">
        <v>85.928</v>
      </c>
      <c r="J26" s="35">
        <v>42.964</v>
      </c>
      <c r="K26" s="35">
        <v>77.964</v>
      </c>
      <c r="L26" s="29">
        <v>2</v>
      </c>
    </row>
    <row r="27" spans="1:12" ht="30" customHeight="1">
      <c r="A27" s="31" t="s">
        <v>1</v>
      </c>
      <c r="B27" s="31" t="s">
        <v>104</v>
      </c>
      <c r="C27" s="29" t="s">
        <v>79</v>
      </c>
      <c r="D27" s="30">
        <v>1</v>
      </c>
      <c r="E27" s="29" t="s">
        <v>40</v>
      </c>
      <c r="F27" s="29" t="s">
        <v>103</v>
      </c>
      <c r="G27" s="29">
        <v>63</v>
      </c>
      <c r="H27" s="29">
        <f t="shared" si="0"/>
        <v>31.5</v>
      </c>
      <c r="I27" s="29">
        <v>76.8</v>
      </c>
      <c r="J27" s="10">
        <f t="shared" si="1"/>
        <v>38.4</v>
      </c>
      <c r="K27" s="10">
        <f t="shared" si="2"/>
        <v>69.9</v>
      </c>
      <c r="L27" s="29">
        <v>1</v>
      </c>
    </row>
    <row r="28" spans="1:12" ht="30" customHeight="1">
      <c r="A28" s="31" t="s">
        <v>2</v>
      </c>
      <c r="B28" s="31" t="s">
        <v>104</v>
      </c>
      <c r="C28" s="29" t="s">
        <v>80</v>
      </c>
      <c r="D28" s="30">
        <v>1</v>
      </c>
      <c r="E28" s="29" t="s">
        <v>41</v>
      </c>
      <c r="F28" s="29" t="s">
        <v>103</v>
      </c>
      <c r="G28" s="29">
        <v>73</v>
      </c>
      <c r="H28" s="29">
        <f t="shared" si="0"/>
        <v>36.5</v>
      </c>
      <c r="I28" s="29">
        <v>80</v>
      </c>
      <c r="J28" s="10">
        <f t="shared" si="1"/>
        <v>40</v>
      </c>
      <c r="K28" s="10">
        <f t="shared" si="2"/>
        <v>76.5</v>
      </c>
      <c r="L28" s="29">
        <v>1</v>
      </c>
    </row>
    <row r="29" spans="1:12" ht="30" customHeight="1">
      <c r="A29" s="31" t="s">
        <v>3</v>
      </c>
      <c r="B29" s="31" t="s">
        <v>104</v>
      </c>
      <c r="C29" s="29" t="s">
        <v>81</v>
      </c>
      <c r="D29" s="30">
        <v>1</v>
      </c>
      <c r="E29" s="29" t="s">
        <v>42</v>
      </c>
      <c r="F29" s="29" t="s">
        <v>103</v>
      </c>
      <c r="G29" s="29">
        <v>70</v>
      </c>
      <c r="H29" s="29">
        <f t="shared" si="0"/>
        <v>35</v>
      </c>
      <c r="I29" s="29">
        <v>78.6</v>
      </c>
      <c r="J29" s="10">
        <f t="shared" si="1"/>
        <v>39.3</v>
      </c>
      <c r="K29" s="10">
        <f t="shared" si="2"/>
        <v>74.3</v>
      </c>
      <c r="L29" s="29">
        <v>1</v>
      </c>
    </row>
    <row r="30" spans="1:12" ht="30" customHeight="1">
      <c r="A30" s="31" t="s">
        <v>4</v>
      </c>
      <c r="B30" s="31" t="s">
        <v>104</v>
      </c>
      <c r="C30" s="29" t="s">
        <v>82</v>
      </c>
      <c r="D30" s="30">
        <v>1</v>
      </c>
      <c r="E30" s="29" t="s">
        <v>43</v>
      </c>
      <c r="F30" s="29" t="s">
        <v>103</v>
      </c>
      <c r="G30" s="29">
        <v>72</v>
      </c>
      <c r="H30" s="29">
        <f t="shared" si="0"/>
        <v>36</v>
      </c>
      <c r="I30" s="29">
        <v>84.4</v>
      </c>
      <c r="J30" s="10">
        <f t="shared" si="1"/>
        <v>42.2</v>
      </c>
      <c r="K30" s="10">
        <f t="shared" si="2"/>
        <v>78.2</v>
      </c>
      <c r="L30" s="29">
        <v>1</v>
      </c>
    </row>
    <row r="31" spans="1:12" ht="30" customHeight="1">
      <c r="A31" s="31" t="s">
        <v>5</v>
      </c>
      <c r="B31" s="31" t="s">
        <v>104</v>
      </c>
      <c r="C31" s="29" t="s">
        <v>83</v>
      </c>
      <c r="D31" s="30">
        <v>1</v>
      </c>
      <c r="E31" s="29" t="s">
        <v>44</v>
      </c>
      <c r="F31" s="29" t="s">
        <v>103</v>
      </c>
      <c r="G31" s="29">
        <v>54</v>
      </c>
      <c r="H31" s="29">
        <f t="shared" si="0"/>
        <v>27</v>
      </c>
      <c r="I31" s="29">
        <v>81.7</v>
      </c>
      <c r="J31" s="10">
        <f t="shared" si="1"/>
        <v>40.85</v>
      </c>
      <c r="K31" s="10">
        <f t="shared" si="2"/>
        <v>67.85</v>
      </c>
      <c r="L31" s="29">
        <v>1</v>
      </c>
    </row>
    <row r="32" spans="1:12" ht="30" customHeight="1">
      <c r="A32" s="12" t="s">
        <v>6</v>
      </c>
      <c r="B32" s="12" t="s">
        <v>104</v>
      </c>
      <c r="C32" s="1" t="s">
        <v>84</v>
      </c>
      <c r="D32" s="3">
        <v>1</v>
      </c>
      <c r="E32" s="1" t="s">
        <v>45</v>
      </c>
      <c r="F32" s="1" t="s">
        <v>103</v>
      </c>
      <c r="G32" s="1">
        <v>64</v>
      </c>
      <c r="H32" s="29">
        <f>G32*0.5</f>
        <v>32</v>
      </c>
      <c r="I32" s="1">
        <v>87.7</v>
      </c>
      <c r="J32" s="10">
        <f>I32*0.5</f>
        <v>43.85</v>
      </c>
      <c r="K32" s="10">
        <f>H32+J32</f>
        <v>75.85</v>
      </c>
      <c r="L32" s="1">
        <v>1</v>
      </c>
    </row>
    <row r="33" spans="1:12" ht="30" customHeight="1">
      <c r="A33" s="12" t="s">
        <v>7</v>
      </c>
      <c r="B33" s="12" t="s">
        <v>104</v>
      </c>
      <c r="C33" s="1" t="s">
        <v>85</v>
      </c>
      <c r="D33" s="3">
        <v>1</v>
      </c>
      <c r="E33" s="1" t="s">
        <v>46</v>
      </c>
      <c r="F33" s="1" t="s">
        <v>103</v>
      </c>
      <c r="G33" s="1">
        <v>72</v>
      </c>
      <c r="H33" s="29">
        <f aca="true" t="shared" si="3" ref="H33:H53">G33*0.5</f>
        <v>36</v>
      </c>
      <c r="I33" s="1">
        <v>81.3</v>
      </c>
      <c r="J33" s="10">
        <f aca="true" t="shared" si="4" ref="J33:J53">I33*0.5</f>
        <v>40.65</v>
      </c>
      <c r="K33" s="10">
        <f aca="true" t="shared" si="5" ref="K33:K53">H33+J33</f>
        <v>76.65</v>
      </c>
      <c r="L33" s="1">
        <v>1</v>
      </c>
    </row>
    <row r="34" spans="1:12" ht="30" customHeight="1">
      <c r="A34" s="12" t="s">
        <v>8</v>
      </c>
      <c r="B34" s="12" t="s">
        <v>104</v>
      </c>
      <c r="C34" s="1" t="s">
        <v>86</v>
      </c>
      <c r="D34" s="3">
        <v>1</v>
      </c>
      <c r="E34" s="1" t="s">
        <v>47</v>
      </c>
      <c r="F34" s="1" t="s">
        <v>103</v>
      </c>
      <c r="G34" s="1">
        <v>71</v>
      </c>
      <c r="H34" s="29">
        <f>G34*0.5</f>
        <v>35.5</v>
      </c>
      <c r="I34" s="1">
        <v>88.9</v>
      </c>
      <c r="J34" s="10">
        <f>I34*0.5</f>
        <v>44.45</v>
      </c>
      <c r="K34" s="10">
        <f>H34+J34</f>
        <v>79.95</v>
      </c>
      <c r="L34" s="1">
        <v>1</v>
      </c>
    </row>
    <row r="35" spans="1:12" ht="30" customHeight="1">
      <c r="A35" s="12" t="s">
        <v>9</v>
      </c>
      <c r="B35" s="12" t="s">
        <v>104</v>
      </c>
      <c r="C35" s="1" t="s">
        <v>87</v>
      </c>
      <c r="D35" s="3">
        <v>1</v>
      </c>
      <c r="E35" s="1" t="s">
        <v>48</v>
      </c>
      <c r="F35" s="1" t="s">
        <v>103</v>
      </c>
      <c r="G35" s="1">
        <v>73</v>
      </c>
      <c r="H35" s="29">
        <f>G35*0.5</f>
        <v>36.5</v>
      </c>
      <c r="I35" s="1">
        <v>79.6</v>
      </c>
      <c r="J35" s="10">
        <f>I35*0.5</f>
        <v>39.8</v>
      </c>
      <c r="K35" s="10">
        <f>H35+J35</f>
        <v>76.3</v>
      </c>
      <c r="L35" s="1">
        <v>1</v>
      </c>
    </row>
    <row r="36" spans="1:12" ht="30" customHeight="1">
      <c r="A36" s="12" t="s">
        <v>10</v>
      </c>
      <c r="B36" s="12" t="s">
        <v>104</v>
      </c>
      <c r="C36" s="1" t="s">
        <v>88</v>
      </c>
      <c r="D36" s="3">
        <v>1</v>
      </c>
      <c r="E36" s="1" t="s">
        <v>49</v>
      </c>
      <c r="F36" s="1" t="s">
        <v>103</v>
      </c>
      <c r="G36" s="1">
        <v>76</v>
      </c>
      <c r="H36" s="29">
        <f t="shared" si="3"/>
        <v>38</v>
      </c>
      <c r="I36" s="1">
        <v>79.4</v>
      </c>
      <c r="J36" s="10">
        <f t="shared" si="4"/>
        <v>39.7</v>
      </c>
      <c r="K36" s="10">
        <f t="shared" si="5"/>
        <v>77.7</v>
      </c>
      <c r="L36" s="1">
        <v>1</v>
      </c>
    </row>
    <row r="37" spans="1:12" ht="30" customHeight="1">
      <c r="A37" s="12" t="s">
        <v>11</v>
      </c>
      <c r="B37" s="12" t="s">
        <v>104</v>
      </c>
      <c r="C37" s="1" t="s">
        <v>89</v>
      </c>
      <c r="D37" s="3">
        <v>1</v>
      </c>
      <c r="E37" s="1" t="s">
        <v>50</v>
      </c>
      <c r="F37" s="1" t="s">
        <v>103</v>
      </c>
      <c r="G37" s="1">
        <v>71</v>
      </c>
      <c r="H37" s="29">
        <f t="shared" si="3"/>
        <v>35.5</v>
      </c>
      <c r="I37" s="1">
        <v>91.8</v>
      </c>
      <c r="J37" s="10">
        <f t="shared" si="4"/>
        <v>45.9</v>
      </c>
      <c r="K37" s="10">
        <f t="shared" si="5"/>
        <v>81.4</v>
      </c>
      <c r="L37" s="1">
        <v>1</v>
      </c>
    </row>
    <row r="38" spans="1:12" ht="30" customHeight="1">
      <c r="A38" s="12" t="s">
        <v>12</v>
      </c>
      <c r="B38" s="12" t="s">
        <v>104</v>
      </c>
      <c r="C38" s="1" t="s">
        <v>90</v>
      </c>
      <c r="D38" s="3">
        <v>1</v>
      </c>
      <c r="E38" s="1" t="s">
        <v>51</v>
      </c>
      <c r="F38" s="1" t="s">
        <v>103</v>
      </c>
      <c r="G38" s="1">
        <v>76</v>
      </c>
      <c r="H38" s="29">
        <f t="shared" si="3"/>
        <v>38</v>
      </c>
      <c r="I38" s="1">
        <v>86.6</v>
      </c>
      <c r="J38" s="10">
        <f t="shared" si="4"/>
        <v>43.3</v>
      </c>
      <c r="K38" s="10">
        <f t="shared" si="5"/>
        <v>81.3</v>
      </c>
      <c r="L38" s="1">
        <v>1</v>
      </c>
    </row>
    <row r="39" spans="1:12" ht="30" customHeight="1">
      <c r="A39" s="13" t="s">
        <v>13</v>
      </c>
      <c r="B39" s="13" t="s">
        <v>104</v>
      </c>
      <c r="C39" s="14" t="s">
        <v>91</v>
      </c>
      <c r="D39" s="14">
        <v>2</v>
      </c>
      <c r="E39" s="3" t="s">
        <v>52</v>
      </c>
      <c r="F39" s="1" t="s">
        <v>103</v>
      </c>
      <c r="G39" s="3">
        <v>72</v>
      </c>
      <c r="H39" s="29">
        <f t="shared" si="3"/>
        <v>36</v>
      </c>
      <c r="I39" s="3">
        <v>81.8</v>
      </c>
      <c r="J39" s="10">
        <f t="shared" si="4"/>
        <v>40.9</v>
      </c>
      <c r="K39" s="10">
        <f t="shared" si="5"/>
        <v>76.9</v>
      </c>
      <c r="L39" s="3">
        <v>1</v>
      </c>
    </row>
    <row r="40" spans="1:12" ht="30" customHeight="1">
      <c r="A40" s="13"/>
      <c r="B40" s="13"/>
      <c r="C40" s="14"/>
      <c r="D40" s="14"/>
      <c r="E40" s="3" t="s">
        <v>53</v>
      </c>
      <c r="F40" s="1" t="s">
        <v>103</v>
      </c>
      <c r="G40" s="3">
        <v>71</v>
      </c>
      <c r="H40" s="29">
        <f t="shared" si="3"/>
        <v>35.5</v>
      </c>
      <c r="I40" s="3">
        <v>81.4</v>
      </c>
      <c r="J40" s="10">
        <f t="shared" si="4"/>
        <v>40.7</v>
      </c>
      <c r="K40" s="10">
        <f t="shared" si="5"/>
        <v>76.2</v>
      </c>
      <c r="L40" s="3">
        <v>2</v>
      </c>
    </row>
    <row r="41" spans="1:12" s="5" customFormat="1" ht="30" customHeight="1">
      <c r="A41" s="12" t="s">
        <v>14</v>
      </c>
      <c r="B41" s="12" t="s">
        <v>102</v>
      </c>
      <c r="C41" s="1" t="s">
        <v>92</v>
      </c>
      <c r="D41" s="3">
        <v>1</v>
      </c>
      <c r="E41" s="1" t="s">
        <v>54</v>
      </c>
      <c r="F41" s="1" t="s">
        <v>103</v>
      </c>
      <c r="G41" s="1">
        <v>67</v>
      </c>
      <c r="H41" s="29">
        <f>G41*0.5</f>
        <v>33.5</v>
      </c>
      <c r="I41" s="1">
        <v>86.86</v>
      </c>
      <c r="J41" s="10">
        <f>I41*0.5</f>
        <v>43.43</v>
      </c>
      <c r="K41" s="10">
        <f>H41+J41</f>
        <v>76.93</v>
      </c>
      <c r="L41" s="1">
        <v>1</v>
      </c>
    </row>
    <row r="42" spans="1:12" ht="30" customHeight="1">
      <c r="A42" s="12" t="s">
        <v>15</v>
      </c>
      <c r="B42" s="12" t="s">
        <v>104</v>
      </c>
      <c r="C42" s="1" t="s">
        <v>93</v>
      </c>
      <c r="D42" s="3">
        <v>1</v>
      </c>
      <c r="E42" s="1" t="s">
        <v>24</v>
      </c>
      <c r="F42" s="1" t="s">
        <v>103</v>
      </c>
      <c r="G42" s="1">
        <v>66</v>
      </c>
      <c r="H42" s="29">
        <f t="shared" si="3"/>
        <v>33</v>
      </c>
      <c r="I42" s="1">
        <v>82.6</v>
      </c>
      <c r="J42" s="10">
        <f t="shared" si="4"/>
        <v>41.3</v>
      </c>
      <c r="K42" s="10">
        <f t="shared" si="5"/>
        <v>74.3</v>
      </c>
      <c r="L42" s="1">
        <v>1</v>
      </c>
    </row>
    <row r="43" spans="1:12" s="21" customFormat="1" ht="30" customHeight="1">
      <c r="A43" s="12" t="s">
        <v>140</v>
      </c>
      <c r="B43" s="12" t="s">
        <v>104</v>
      </c>
      <c r="C43" s="1">
        <v>10140302</v>
      </c>
      <c r="D43" s="3">
        <v>1</v>
      </c>
      <c r="E43" s="24" t="s">
        <v>141</v>
      </c>
      <c r="F43" s="24" t="s">
        <v>123</v>
      </c>
      <c r="G43" s="24">
        <v>63</v>
      </c>
      <c r="H43" s="27">
        <v>31.5</v>
      </c>
      <c r="I43" s="24">
        <v>83.4</v>
      </c>
      <c r="J43" s="28">
        <v>41.7</v>
      </c>
      <c r="K43" s="28">
        <v>73.2</v>
      </c>
      <c r="L43" s="24">
        <v>1</v>
      </c>
    </row>
    <row r="44" spans="1:12" s="22" customFormat="1" ht="30" customHeight="1">
      <c r="A44" s="12" t="s">
        <v>142</v>
      </c>
      <c r="B44" s="12" t="s">
        <v>104</v>
      </c>
      <c r="C44" s="1">
        <v>10140103</v>
      </c>
      <c r="D44" s="3">
        <v>1</v>
      </c>
      <c r="E44" s="29" t="s">
        <v>143</v>
      </c>
      <c r="F44" s="29" t="s">
        <v>132</v>
      </c>
      <c r="G44" s="29">
        <v>75</v>
      </c>
      <c r="H44" s="35">
        <v>37.5</v>
      </c>
      <c r="I44" s="35">
        <v>83.776</v>
      </c>
      <c r="J44" s="35">
        <v>41.888</v>
      </c>
      <c r="K44" s="35">
        <v>79.388</v>
      </c>
      <c r="L44" s="29">
        <v>1</v>
      </c>
    </row>
    <row r="45" spans="1:12" ht="30" customHeight="1">
      <c r="A45" s="13" t="s">
        <v>16</v>
      </c>
      <c r="B45" s="13" t="s">
        <v>104</v>
      </c>
      <c r="C45" s="15">
        <v>10150201</v>
      </c>
      <c r="D45" s="14">
        <v>2</v>
      </c>
      <c r="E45" s="1" t="s">
        <v>55</v>
      </c>
      <c r="F45" s="1" t="s">
        <v>103</v>
      </c>
      <c r="G45" s="1">
        <v>74</v>
      </c>
      <c r="H45" s="29">
        <f t="shared" si="3"/>
        <v>37</v>
      </c>
      <c r="I45" s="1">
        <v>90.4</v>
      </c>
      <c r="J45" s="10">
        <f t="shared" si="4"/>
        <v>45.2</v>
      </c>
      <c r="K45" s="10">
        <f t="shared" si="5"/>
        <v>82.2</v>
      </c>
      <c r="L45" s="1">
        <v>1</v>
      </c>
    </row>
    <row r="46" spans="1:12" ht="30" customHeight="1">
      <c r="A46" s="13"/>
      <c r="B46" s="13"/>
      <c r="C46" s="15"/>
      <c r="D46" s="14"/>
      <c r="E46" s="1" t="s">
        <v>56</v>
      </c>
      <c r="F46" s="1" t="s">
        <v>103</v>
      </c>
      <c r="G46" s="1">
        <v>72</v>
      </c>
      <c r="H46" s="29">
        <f t="shared" si="3"/>
        <v>36</v>
      </c>
      <c r="I46" s="1">
        <v>89.4</v>
      </c>
      <c r="J46" s="10">
        <f t="shared" si="4"/>
        <v>44.7</v>
      </c>
      <c r="K46" s="10">
        <f t="shared" si="5"/>
        <v>80.7</v>
      </c>
      <c r="L46" s="1">
        <v>2</v>
      </c>
    </row>
    <row r="47" spans="1:12" ht="30" customHeight="1">
      <c r="A47" s="12" t="s">
        <v>17</v>
      </c>
      <c r="B47" s="12" t="s">
        <v>104</v>
      </c>
      <c r="C47" s="1" t="s">
        <v>94</v>
      </c>
      <c r="D47" s="3">
        <v>1</v>
      </c>
      <c r="E47" s="1" t="s">
        <v>57</v>
      </c>
      <c r="F47" s="1" t="s">
        <v>103</v>
      </c>
      <c r="G47" s="1">
        <v>63</v>
      </c>
      <c r="H47" s="29">
        <f t="shared" si="3"/>
        <v>31.5</v>
      </c>
      <c r="I47" s="1">
        <v>88.4</v>
      </c>
      <c r="J47" s="10">
        <f t="shared" si="4"/>
        <v>44.2</v>
      </c>
      <c r="K47" s="10">
        <f t="shared" si="5"/>
        <v>75.7</v>
      </c>
      <c r="L47" s="1">
        <v>1</v>
      </c>
    </row>
    <row r="48" spans="1:12" ht="30" customHeight="1">
      <c r="A48" s="12" t="s">
        <v>18</v>
      </c>
      <c r="B48" s="12" t="s">
        <v>104</v>
      </c>
      <c r="C48" s="1" t="s">
        <v>95</v>
      </c>
      <c r="D48" s="3">
        <v>1</v>
      </c>
      <c r="E48" s="1" t="s">
        <v>58</v>
      </c>
      <c r="F48" s="1" t="s">
        <v>103</v>
      </c>
      <c r="G48" s="1">
        <v>64</v>
      </c>
      <c r="H48" s="29">
        <f t="shared" si="3"/>
        <v>32</v>
      </c>
      <c r="I48" s="1">
        <v>82</v>
      </c>
      <c r="J48" s="10">
        <f t="shared" si="4"/>
        <v>41</v>
      </c>
      <c r="K48" s="10">
        <f t="shared" si="5"/>
        <v>73</v>
      </c>
      <c r="L48" s="1">
        <v>1</v>
      </c>
    </row>
    <row r="49" spans="1:12" ht="30" customHeight="1">
      <c r="A49" s="13" t="s">
        <v>19</v>
      </c>
      <c r="B49" s="13" t="s">
        <v>104</v>
      </c>
      <c r="C49" s="14" t="s">
        <v>96</v>
      </c>
      <c r="D49" s="14">
        <v>4</v>
      </c>
      <c r="E49" s="3" t="s">
        <v>62</v>
      </c>
      <c r="F49" s="1" t="s">
        <v>103</v>
      </c>
      <c r="G49" s="3">
        <v>67</v>
      </c>
      <c r="H49" s="29">
        <f>G49*0.5</f>
        <v>33.5</v>
      </c>
      <c r="I49" s="3">
        <v>85.4</v>
      </c>
      <c r="J49" s="10">
        <f>I49*0.5</f>
        <v>42.7</v>
      </c>
      <c r="K49" s="10">
        <f>H49+J49</f>
        <v>76.2</v>
      </c>
      <c r="L49" s="3">
        <v>1</v>
      </c>
    </row>
    <row r="50" spans="1:12" ht="30" customHeight="1">
      <c r="A50" s="13"/>
      <c r="B50" s="13"/>
      <c r="C50" s="14"/>
      <c r="D50" s="14"/>
      <c r="E50" s="3" t="s">
        <v>61</v>
      </c>
      <c r="F50" s="1" t="s">
        <v>103</v>
      </c>
      <c r="G50" s="3">
        <v>69</v>
      </c>
      <c r="H50" s="29">
        <f>G50*0.5</f>
        <v>34.5</v>
      </c>
      <c r="I50" s="3">
        <v>81.6</v>
      </c>
      <c r="J50" s="10">
        <f>I50*0.5</f>
        <v>40.8</v>
      </c>
      <c r="K50" s="10">
        <f>H50+J50</f>
        <v>75.3</v>
      </c>
      <c r="L50" s="3">
        <v>2</v>
      </c>
    </row>
    <row r="51" spans="1:12" ht="30" customHeight="1">
      <c r="A51" s="13"/>
      <c r="B51" s="13"/>
      <c r="C51" s="14"/>
      <c r="D51" s="14"/>
      <c r="E51" s="3" t="s">
        <v>60</v>
      </c>
      <c r="F51" s="1" t="s">
        <v>103</v>
      </c>
      <c r="G51" s="3">
        <v>69</v>
      </c>
      <c r="H51" s="29">
        <f>G51*0.5</f>
        <v>34.5</v>
      </c>
      <c r="I51" s="3">
        <v>79.8</v>
      </c>
      <c r="J51" s="10">
        <f>I51*0.5</f>
        <v>39.9</v>
      </c>
      <c r="K51" s="10">
        <f>H51+J51</f>
        <v>74.4</v>
      </c>
      <c r="L51" s="3">
        <v>3</v>
      </c>
    </row>
    <row r="52" spans="1:12" ht="30" customHeight="1">
      <c r="A52" s="13"/>
      <c r="B52" s="13"/>
      <c r="C52" s="14"/>
      <c r="D52" s="14"/>
      <c r="E52" s="3" t="s">
        <v>59</v>
      </c>
      <c r="F52" s="1" t="s">
        <v>103</v>
      </c>
      <c r="G52" s="3">
        <v>72</v>
      </c>
      <c r="H52" s="29">
        <f t="shared" si="3"/>
        <v>36</v>
      </c>
      <c r="I52" s="3">
        <v>76.6</v>
      </c>
      <c r="J52" s="10">
        <f t="shared" si="4"/>
        <v>38.3</v>
      </c>
      <c r="K52" s="10">
        <f t="shared" si="5"/>
        <v>74.3</v>
      </c>
      <c r="L52" s="3">
        <v>4</v>
      </c>
    </row>
    <row r="53" spans="1:12" ht="30" customHeight="1">
      <c r="A53" s="12" t="s">
        <v>20</v>
      </c>
      <c r="B53" s="12" t="s">
        <v>104</v>
      </c>
      <c r="C53" s="1" t="s">
        <v>97</v>
      </c>
      <c r="D53" s="3">
        <v>1</v>
      </c>
      <c r="E53" s="1" t="s">
        <v>63</v>
      </c>
      <c r="F53" s="1" t="s">
        <v>103</v>
      </c>
      <c r="G53" s="1">
        <v>73</v>
      </c>
      <c r="H53" s="29">
        <f t="shared" si="3"/>
        <v>36.5</v>
      </c>
      <c r="I53" s="1">
        <v>78.2</v>
      </c>
      <c r="J53" s="10">
        <f t="shared" si="4"/>
        <v>39.1</v>
      </c>
      <c r="K53" s="10">
        <f t="shared" si="5"/>
        <v>75.6</v>
      </c>
      <c r="L53" s="1">
        <v>1</v>
      </c>
    </row>
    <row r="54" spans="1:12" ht="30" customHeight="1">
      <c r="A54" s="12" t="s">
        <v>38</v>
      </c>
      <c r="B54" s="12" t="s">
        <v>104</v>
      </c>
      <c r="C54" s="1" t="s">
        <v>98</v>
      </c>
      <c r="D54" s="3">
        <v>1</v>
      </c>
      <c r="E54" s="1" t="s">
        <v>64</v>
      </c>
      <c r="F54" s="1" t="s">
        <v>103</v>
      </c>
      <c r="G54" s="1">
        <v>62</v>
      </c>
      <c r="H54" s="29">
        <f>G54*0.5</f>
        <v>31</v>
      </c>
      <c r="I54" s="1">
        <v>83.8</v>
      </c>
      <c r="J54" s="10">
        <f>I54*0.5</f>
        <v>41.9</v>
      </c>
      <c r="K54" s="10">
        <f>H54+J54</f>
        <v>72.9</v>
      </c>
      <c r="L54" s="1">
        <v>1</v>
      </c>
    </row>
  </sheetData>
  <sheetProtection/>
  <mergeCells count="29">
    <mergeCell ref="B8:B10"/>
    <mergeCell ref="C8:C10"/>
    <mergeCell ref="D8:D10"/>
    <mergeCell ref="D11:D12"/>
    <mergeCell ref="B39:B40"/>
    <mergeCell ref="C39:C40"/>
    <mergeCell ref="D39:D40"/>
    <mergeCell ref="A1:L1"/>
    <mergeCell ref="A11:A12"/>
    <mergeCell ref="B11:B12"/>
    <mergeCell ref="C11:C12"/>
    <mergeCell ref="A45:A46"/>
    <mergeCell ref="B45:B46"/>
    <mergeCell ref="C45:C46"/>
    <mergeCell ref="D45:D46"/>
    <mergeCell ref="A8:A10"/>
    <mergeCell ref="A13:A15"/>
    <mergeCell ref="B13:B15"/>
    <mergeCell ref="C13:C15"/>
    <mergeCell ref="D13:D15"/>
    <mergeCell ref="A18:A19"/>
    <mergeCell ref="B18:B19"/>
    <mergeCell ref="C18:C19"/>
    <mergeCell ref="D18:D19"/>
    <mergeCell ref="A39:A40"/>
    <mergeCell ref="A49:A52"/>
    <mergeCell ref="B49:B52"/>
    <mergeCell ref="C49:C52"/>
    <mergeCell ref="D49:D52"/>
  </mergeCells>
  <printOptions horizontalCentered="1"/>
  <pageMargins left="0.24" right="0.16" top="0.72" bottom="0.4330708661417323" header="0.61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2016-08-22T03:41:59Z</cp:lastPrinted>
  <dcterms:created xsi:type="dcterms:W3CDTF">2016-06-21T05:26:51Z</dcterms:created>
  <dcterms:modified xsi:type="dcterms:W3CDTF">2016-08-22T06:15:03Z</dcterms:modified>
  <cp:category/>
  <cp:version/>
  <cp:contentType/>
  <cp:contentStatus/>
</cp:coreProperties>
</file>