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185" windowHeight="9150" tabRatio="710" activeTab="2"/>
  </bookViews>
  <sheets>
    <sheet name="综合类4人" sheetId="1" r:id="rId1"/>
    <sheet name="教育类1人 " sheetId="2" r:id="rId2"/>
    <sheet name="卫生类2 人" sheetId="3" r:id="rId3"/>
  </sheets>
  <definedNames>
    <definedName name="_xlnm.Print_Titles" localSheetId="1">'教育类1人 '!$1:$3</definedName>
    <definedName name="_xlnm.Print_Titles" localSheetId="2">'卫生类2 人'!$1:$3</definedName>
    <definedName name="_xlnm.Print_Titles" localSheetId="0">'综合类4人'!$1:$3</definedName>
  </definedNames>
  <calcPr fullCalcOnLoad="1"/>
</workbook>
</file>

<file path=xl/sharedStrings.xml><?xml version="1.0" encoding="utf-8"?>
<sst xmlns="http://schemas.openxmlformats.org/spreadsheetml/2006/main" count="74" uniqueCount="57">
  <si>
    <t>姓名</t>
  </si>
  <si>
    <t>排名</t>
  </si>
  <si>
    <t>身份证号码</t>
  </si>
  <si>
    <t>岗位编码</t>
  </si>
  <si>
    <t>考试科目</t>
  </si>
  <si>
    <t>19220201</t>
  </si>
  <si>
    <t>《教育公共基础》</t>
  </si>
  <si>
    <t>《综合知识》</t>
  </si>
  <si>
    <t>19010103</t>
  </si>
  <si>
    <t>19110101</t>
  </si>
  <si>
    <t>序号</t>
  </si>
  <si>
    <t>姓名</t>
  </si>
  <si>
    <t>身份证号</t>
  </si>
  <si>
    <t>招聘单位名称</t>
  </si>
  <si>
    <t>笔试成绩</t>
  </si>
  <si>
    <t>笔试折
合成绩</t>
  </si>
  <si>
    <t>面试成绩</t>
  </si>
  <si>
    <t>面试折合成绩</t>
  </si>
  <si>
    <t>总成绩</t>
  </si>
  <si>
    <t>笔试折合成绩</t>
  </si>
  <si>
    <t>夹江县乡镇农业服务中心3</t>
  </si>
  <si>
    <t>余小琴</t>
  </si>
  <si>
    <t>511126198904233728</t>
  </si>
  <si>
    <t>钟静</t>
  </si>
  <si>
    <t>511126199005275427</t>
  </si>
  <si>
    <t>夹江县农产品质量安全中心</t>
  </si>
  <si>
    <t>张露</t>
  </si>
  <si>
    <t>513824199308130046</t>
  </si>
  <si>
    <t>夹江县水务管理站2</t>
  </si>
  <si>
    <t>19140102</t>
  </si>
  <si>
    <t>万旖旎</t>
  </si>
  <si>
    <t>511126199011032165</t>
  </si>
  <si>
    <t>古小超</t>
  </si>
  <si>
    <t>510182198507233812</t>
  </si>
  <si>
    <t>夹江县广播电视台</t>
  </si>
  <si>
    <t>19080101</t>
  </si>
  <si>
    <t>序号</t>
  </si>
  <si>
    <t>身份证号码</t>
  </si>
  <si>
    <t>招聘单位名称</t>
  </si>
  <si>
    <t>岗位编码</t>
  </si>
  <si>
    <t>考试科目</t>
  </si>
  <si>
    <t>笔试成绩</t>
  </si>
  <si>
    <t>笔试折合成绩</t>
  </si>
  <si>
    <t>面试成绩</t>
  </si>
  <si>
    <t>面试折合成绩</t>
  </si>
  <si>
    <t>总成绩</t>
  </si>
  <si>
    <t>夹江县乡镇学校1</t>
  </si>
  <si>
    <t>龚意群</t>
  </si>
  <si>
    <t>511126198611111225</t>
  </si>
  <si>
    <t>夹江县人民医院1</t>
  </si>
  <si>
    <t>19200301</t>
  </si>
  <si>
    <t>《卫生公共基础》（不含中医）</t>
  </si>
  <si>
    <t>肖聪</t>
  </si>
  <si>
    <t>51112619870317491x</t>
  </si>
  <si>
    <t>夹江县2016年事业单位公开考试招聘工作人员拟聘人员公示名单（教育类）</t>
  </si>
  <si>
    <t>夹江县2016年事业单位公开考试招聘工作人员拟聘人员公示名单（卫生类）</t>
  </si>
  <si>
    <t>2016年夹江县事业单位公开考试招聘工作人员拟聘人员公示名单（综合类）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</si>
</sst>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0.000_ "/>
    <numFmt numFmtId="188" formatCode="0.000_);[Red]\(0.000\)"/>
  </numFmts>
  <fonts count="10"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8"/>
      <name val="Arial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188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8" fontId="6" fillId="2" borderId="1" xfId="0" applyNumberFormat="1" applyFont="1" applyFill="1" applyBorder="1" applyAlignment="1">
      <alignment horizontal="center" vertical="center" wrapText="1"/>
    </xf>
    <xf numFmtId="187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31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1" fontId="6" fillId="0" borderId="8" xfId="0" applyNumberFormat="1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D24" sqref="D24"/>
    </sheetView>
  </sheetViews>
  <sheetFormatPr defaultColWidth="9.140625" defaultRowHeight="12.75"/>
  <cols>
    <col min="1" max="1" width="4.7109375" style="0" customWidth="1"/>
    <col min="2" max="2" width="8.28125" style="0" customWidth="1"/>
    <col min="3" max="3" width="21.28125" style="0" customWidth="1"/>
    <col min="4" max="4" width="26.421875" style="0" customWidth="1"/>
    <col min="5" max="5" width="10.140625" style="0" customWidth="1"/>
    <col min="6" max="6" width="11.8515625" style="0" customWidth="1"/>
    <col min="7" max="7" width="8.421875" style="0" customWidth="1"/>
    <col min="8" max="8" width="8.00390625" style="0" customWidth="1"/>
    <col min="9" max="9" width="8.8515625" style="0" customWidth="1"/>
    <col min="10" max="10" width="8.7109375" style="0" customWidth="1"/>
    <col min="12" max="12" width="6.28125" style="0" customWidth="1"/>
  </cols>
  <sheetData>
    <row r="1" spans="1:12" s="16" customFormat="1" ht="38.25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6" customFormat="1" ht="21" customHeight="1">
      <c r="A2" s="13"/>
      <c r="B2" s="13"/>
      <c r="C2" s="13"/>
      <c r="D2" s="13"/>
      <c r="E2" s="13"/>
      <c r="F2" s="13"/>
      <c r="G2" s="13"/>
      <c r="H2" s="18"/>
      <c r="J2" s="42"/>
      <c r="K2" s="43"/>
      <c r="L2" s="18"/>
    </row>
    <row r="3" spans="1:12" s="17" customFormat="1" ht="24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3</v>
      </c>
      <c r="F3" s="12" t="s">
        <v>4</v>
      </c>
      <c r="G3" s="12" t="s">
        <v>14</v>
      </c>
      <c r="H3" s="12" t="s">
        <v>15</v>
      </c>
      <c r="I3" s="15" t="s">
        <v>16</v>
      </c>
      <c r="J3" s="15" t="s">
        <v>17</v>
      </c>
      <c r="K3" s="15" t="s">
        <v>18</v>
      </c>
      <c r="L3" s="12" t="s">
        <v>1</v>
      </c>
    </row>
    <row r="4" spans="1:12" s="23" customFormat="1" ht="18" customHeight="1">
      <c r="A4" s="30">
        <v>1</v>
      </c>
      <c r="B4" s="20" t="s">
        <v>21</v>
      </c>
      <c r="C4" s="20" t="s">
        <v>22</v>
      </c>
      <c r="D4" s="20" t="s">
        <v>20</v>
      </c>
      <c r="E4" s="20" t="s">
        <v>8</v>
      </c>
      <c r="F4" s="20" t="s">
        <v>7</v>
      </c>
      <c r="G4" s="21">
        <v>63</v>
      </c>
      <c r="H4" s="21">
        <f>G4*50%</f>
        <v>31.5</v>
      </c>
      <c r="I4" s="22">
        <v>81.12</v>
      </c>
      <c r="J4" s="22">
        <v>40.56</v>
      </c>
      <c r="K4" s="22">
        <f>H4+J4</f>
        <v>72.06</v>
      </c>
      <c r="L4" s="20">
        <v>11</v>
      </c>
    </row>
    <row r="5" spans="1:12" s="14" customFormat="1" ht="12.7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s="36" customFormat="1" ht="16.5" customHeight="1">
      <c r="A6" s="29">
        <v>1</v>
      </c>
      <c r="B6" s="24" t="s">
        <v>23</v>
      </c>
      <c r="C6" s="24" t="s">
        <v>24</v>
      </c>
      <c r="D6" s="24" t="s">
        <v>25</v>
      </c>
      <c r="E6" s="24" t="s">
        <v>9</v>
      </c>
      <c r="F6" s="24" t="s">
        <v>7</v>
      </c>
      <c r="G6" s="24">
        <v>66</v>
      </c>
      <c r="H6" s="24">
        <f>G6*50%</f>
        <v>33</v>
      </c>
      <c r="I6" s="25">
        <v>84.62</v>
      </c>
      <c r="J6" s="26">
        <f>I6*0.5</f>
        <v>42.31</v>
      </c>
      <c r="K6" s="25">
        <f>H6+J6</f>
        <v>75.31</v>
      </c>
      <c r="L6" s="27">
        <v>4</v>
      </c>
    </row>
    <row r="7" spans="1:12" s="31" customFormat="1" ht="18" customHeight="1">
      <c r="A7" s="39"/>
      <c r="L7" s="40"/>
    </row>
    <row r="8" spans="1:17" s="36" customFormat="1" ht="18.75" customHeight="1">
      <c r="A8" s="29">
        <v>1</v>
      </c>
      <c r="B8" s="28" t="s">
        <v>26</v>
      </c>
      <c r="C8" s="24" t="s">
        <v>27</v>
      </c>
      <c r="D8" s="24" t="s">
        <v>28</v>
      </c>
      <c r="E8" s="28" t="s">
        <v>29</v>
      </c>
      <c r="F8" s="24" t="s">
        <v>7</v>
      </c>
      <c r="G8" s="24">
        <v>73</v>
      </c>
      <c r="H8" s="24">
        <f>G8*50%</f>
        <v>36.5</v>
      </c>
      <c r="I8" s="25">
        <v>82.92</v>
      </c>
      <c r="J8" s="26">
        <f>I8*0.5</f>
        <v>41.46</v>
      </c>
      <c r="K8" s="25">
        <f>H8+J8</f>
        <v>77.96000000000001</v>
      </c>
      <c r="L8" s="27">
        <v>2</v>
      </c>
      <c r="Q8" s="37"/>
    </row>
    <row r="9" spans="1:12" s="31" customFormat="1" ht="12.75">
      <c r="A9" s="39"/>
      <c r="L9" s="40"/>
    </row>
    <row r="10" spans="1:12" s="36" customFormat="1" ht="18.75" customHeight="1">
      <c r="A10" s="29">
        <v>1</v>
      </c>
      <c r="B10" s="24" t="s">
        <v>32</v>
      </c>
      <c r="C10" s="24" t="s">
        <v>33</v>
      </c>
      <c r="D10" s="24" t="s">
        <v>34</v>
      </c>
      <c r="E10" s="24" t="s">
        <v>35</v>
      </c>
      <c r="F10" s="24" t="s">
        <v>7</v>
      </c>
      <c r="G10" s="24">
        <v>59</v>
      </c>
      <c r="H10" s="24">
        <f>G10*50%</f>
        <v>29.5</v>
      </c>
      <c r="I10" s="25">
        <v>74.12</v>
      </c>
      <c r="J10" s="26">
        <f>I10*0.5</f>
        <v>37.06</v>
      </c>
      <c r="K10" s="25">
        <f>H10+J10</f>
        <v>66.56</v>
      </c>
      <c r="L10" s="27">
        <v>1</v>
      </c>
    </row>
    <row r="11" s="14" customFormat="1" ht="12.75">
      <c r="M11" s="19"/>
    </row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mergeCells count="2">
    <mergeCell ref="A1:L1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E19" sqref="E19"/>
    </sheetView>
  </sheetViews>
  <sheetFormatPr defaultColWidth="9.140625" defaultRowHeight="12.75"/>
  <cols>
    <col min="1" max="1" width="4.7109375" style="9" customWidth="1"/>
    <col min="2" max="2" width="10.28125" style="9" customWidth="1"/>
    <col min="3" max="3" width="22.140625" style="9" customWidth="1"/>
    <col min="4" max="4" width="16.421875" style="9" customWidth="1"/>
    <col min="5" max="5" width="13.00390625" style="9" customWidth="1"/>
    <col min="6" max="6" width="17.140625" style="9" customWidth="1"/>
    <col min="7" max="8" width="8.140625" style="9" customWidth="1"/>
    <col min="9" max="9" width="8.8515625" style="9" customWidth="1"/>
    <col min="10" max="11" width="8.421875" style="9" customWidth="1"/>
    <col min="12" max="12" width="6.140625" style="9" customWidth="1"/>
    <col min="13" max="16384" width="9.140625" style="8" customWidth="1"/>
  </cols>
  <sheetData>
    <row r="1" spans="1:12" ht="41.2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6"/>
      <c r="B2" s="7"/>
      <c r="C2" s="7"/>
      <c r="D2" s="7"/>
      <c r="E2" s="7"/>
      <c r="F2" s="7"/>
      <c r="G2" s="7"/>
      <c r="H2" s="44"/>
      <c r="I2" s="44"/>
      <c r="J2" s="44"/>
      <c r="K2" s="44"/>
      <c r="L2" s="45"/>
    </row>
    <row r="3" spans="1:12" ht="27.75" customHeight="1">
      <c r="A3" s="4" t="s">
        <v>36</v>
      </c>
      <c r="B3" s="1" t="s">
        <v>0</v>
      </c>
      <c r="C3" s="11" t="s">
        <v>37</v>
      </c>
      <c r="D3" s="1" t="s">
        <v>38</v>
      </c>
      <c r="E3" s="11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1" t="s">
        <v>1</v>
      </c>
    </row>
    <row r="4" spans="1:12" ht="18" customHeight="1">
      <c r="A4" s="11">
        <v>1</v>
      </c>
      <c r="B4" s="12" t="s">
        <v>30</v>
      </c>
      <c r="C4" s="12" t="s">
        <v>31</v>
      </c>
      <c r="D4" s="12" t="s">
        <v>46</v>
      </c>
      <c r="E4" s="12" t="s">
        <v>5</v>
      </c>
      <c r="F4" s="12" t="s">
        <v>6</v>
      </c>
      <c r="G4" s="12">
        <v>66</v>
      </c>
      <c r="H4" s="12">
        <f>G4*50%</f>
        <v>33</v>
      </c>
      <c r="I4" s="10">
        <v>85.52</v>
      </c>
      <c r="J4" s="3">
        <v>42.76</v>
      </c>
      <c r="K4" s="5">
        <f>H4+J4</f>
        <v>75.75999999999999</v>
      </c>
      <c r="L4" s="3">
        <v>8</v>
      </c>
    </row>
  </sheetData>
  <mergeCells count="2">
    <mergeCell ref="H2:L2"/>
    <mergeCell ref="A1:L1"/>
  </mergeCells>
  <printOptions/>
  <pageMargins left="0.75" right="0.75" top="1" bottom="1" header="0.5" footer="0.5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7109375" style="9" customWidth="1"/>
    <col min="2" max="2" width="10.28125" style="9" customWidth="1"/>
    <col min="3" max="3" width="22.140625" style="9" customWidth="1"/>
    <col min="4" max="4" width="16.421875" style="9" customWidth="1"/>
    <col min="5" max="5" width="13.00390625" style="9" customWidth="1"/>
    <col min="6" max="6" width="17.140625" style="9" customWidth="1"/>
    <col min="7" max="8" width="8.140625" style="9" customWidth="1"/>
    <col min="9" max="9" width="8.8515625" style="9" customWidth="1"/>
    <col min="10" max="11" width="8.421875" style="9" customWidth="1"/>
    <col min="12" max="12" width="6.140625" style="9" customWidth="1"/>
    <col min="13" max="16384" width="9.140625" style="8" customWidth="1"/>
  </cols>
  <sheetData>
    <row r="1" spans="1:12" ht="41.25" customHeight="1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6"/>
      <c r="B2" s="7"/>
      <c r="C2" s="7"/>
      <c r="D2" s="7"/>
      <c r="E2" s="7"/>
      <c r="F2" s="7"/>
      <c r="G2" s="7"/>
      <c r="H2" s="44"/>
      <c r="I2" s="44"/>
      <c r="J2" s="44"/>
      <c r="K2" s="44"/>
      <c r="L2" s="45"/>
    </row>
    <row r="3" spans="1:12" ht="27.75" customHeight="1">
      <c r="A3" s="4" t="s">
        <v>10</v>
      </c>
      <c r="B3" s="1" t="s">
        <v>0</v>
      </c>
      <c r="C3" s="11" t="s">
        <v>2</v>
      </c>
      <c r="D3" s="1" t="s">
        <v>13</v>
      </c>
      <c r="E3" s="11" t="s">
        <v>3</v>
      </c>
      <c r="F3" s="2" t="s">
        <v>4</v>
      </c>
      <c r="G3" s="2" t="s">
        <v>14</v>
      </c>
      <c r="H3" s="2" t="s">
        <v>19</v>
      </c>
      <c r="I3" s="2" t="s">
        <v>16</v>
      </c>
      <c r="J3" s="2" t="s">
        <v>17</v>
      </c>
      <c r="K3" s="2" t="s">
        <v>18</v>
      </c>
      <c r="L3" s="1" t="s">
        <v>1</v>
      </c>
    </row>
    <row r="4" spans="1:12" s="35" customFormat="1" ht="23.25" customHeight="1">
      <c r="A4" s="34">
        <v>1</v>
      </c>
      <c r="B4" s="28" t="s">
        <v>47</v>
      </c>
      <c r="C4" s="28" t="s">
        <v>48</v>
      </c>
      <c r="D4" s="28" t="s">
        <v>49</v>
      </c>
      <c r="E4" s="28" t="s">
        <v>50</v>
      </c>
      <c r="F4" s="28" t="s">
        <v>51</v>
      </c>
      <c r="G4" s="24">
        <v>70</v>
      </c>
      <c r="H4" s="24">
        <f>G4*50%</f>
        <v>35</v>
      </c>
      <c r="I4" s="26">
        <v>73.48</v>
      </c>
      <c r="J4" s="25">
        <v>36.74</v>
      </c>
      <c r="K4" s="25">
        <f>H4+J4</f>
        <v>71.74000000000001</v>
      </c>
      <c r="L4" s="24">
        <v>1</v>
      </c>
    </row>
    <row r="5" spans="1:12" s="35" customFormat="1" ht="24">
      <c r="A5" s="34">
        <v>2</v>
      </c>
      <c r="B5" s="28" t="s">
        <v>52</v>
      </c>
      <c r="C5" s="28" t="s">
        <v>53</v>
      </c>
      <c r="D5" s="28" t="s">
        <v>49</v>
      </c>
      <c r="E5" s="28" t="s">
        <v>50</v>
      </c>
      <c r="F5" s="28" t="s">
        <v>51</v>
      </c>
      <c r="G5" s="24">
        <v>56</v>
      </c>
      <c r="H5" s="24">
        <f>G5*50%</f>
        <v>28</v>
      </c>
      <c r="I5" s="26">
        <v>75.02</v>
      </c>
      <c r="J5" s="25">
        <v>37.51</v>
      </c>
      <c r="K5" s="25">
        <f>H5+J5</f>
        <v>65.50999999999999</v>
      </c>
      <c r="L5" s="24">
        <v>8</v>
      </c>
    </row>
  </sheetData>
  <mergeCells count="2">
    <mergeCell ref="H2:L2"/>
    <mergeCell ref="A1:L1"/>
  </mergeCells>
  <printOptions/>
  <pageMargins left="0.75" right="0.75" top="1" bottom="1" header="0.5" footer="0.5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2016-08-29T08:48:07Z</cp:lastPrinted>
  <dcterms:created xsi:type="dcterms:W3CDTF">2011-12-13T09:52:41Z</dcterms:created>
  <dcterms:modified xsi:type="dcterms:W3CDTF">2016-08-29T09:27:52Z</dcterms:modified>
  <cp:category/>
  <cp:version/>
  <cp:contentType/>
  <cp:contentStatus/>
</cp:coreProperties>
</file>