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100"/>
  </bookViews>
  <sheets>
    <sheet name="Sheet1" sheetId="1" r:id="rId1"/>
    <sheet name="Sheet2" sheetId="2" r:id="rId2"/>
  </sheets>
  <definedNames>
    <definedName name="_xlnm._FilterDatabase" localSheetId="0" hidden="1">Sheet1!$A$1:$N$95</definedName>
  </definedNames>
  <calcPr calcId="144525"/>
</workbook>
</file>

<file path=xl/sharedStrings.xml><?xml version="1.0" encoding="utf-8"?>
<sst xmlns="http://schemas.openxmlformats.org/spreadsheetml/2006/main" count="314">
  <si>
    <r>
      <t>乐山市沙湾区</t>
    </r>
    <r>
      <rPr>
        <b/>
        <sz val="18"/>
        <color theme="1"/>
        <rFont val="Arial"/>
        <charset val="134"/>
      </rPr>
      <t>2017</t>
    </r>
    <r>
      <rPr>
        <b/>
        <sz val="18"/>
        <color theme="1"/>
        <rFont val="宋体"/>
        <charset val="134"/>
      </rPr>
      <t>年事业单位公开招聘工作人员进入体检人员名单</t>
    </r>
  </si>
  <si>
    <t>序号</t>
  </si>
  <si>
    <t>姓名</t>
  </si>
  <si>
    <t>性别</t>
  </si>
  <si>
    <t>准考证号</t>
  </si>
  <si>
    <t>岗位编码</t>
  </si>
  <si>
    <t>招聘单位</t>
  </si>
  <si>
    <t>岗位名称</t>
  </si>
  <si>
    <t>笔试成绩</t>
  </si>
  <si>
    <t>笔试折合成绩</t>
  </si>
  <si>
    <t>面试成绩</t>
  </si>
  <si>
    <t>面试折合成绩</t>
  </si>
  <si>
    <t>考试总成绩</t>
  </si>
  <si>
    <t>职位排名</t>
  </si>
  <si>
    <t>备注</t>
  </si>
  <si>
    <t>周雪源</t>
  </si>
  <si>
    <t>女</t>
  </si>
  <si>
    <t>5110004010115</t>
  </si>
  <si>
    <t>13010101</t>
  </si>
  <si>
    <t>乐山市沙湾区广播电视中心</t>
  </si>
  <si>
    <t>记者</t>
  </si>
  <si>
    <t>1</t>
  </si>
  <si>
    <t>进入体检</t>
  </si>
  <si>
    <t>罗诗琪</t>
  </si>
  <si>
    <t xml:space="preserve">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</si>
  <si>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5110004010123</t>
  </si>
  <si>
    <t>13020101</t>
  </si>
  <si>
    <t>乐山市沙湾区郭沫若（故居）纪念馆</t>
  </si>
  <si>
    <t>博物馆文物管理</t>
  </si>
  <si>
    <t>王露芸</t>
  </si>
  <si>
    <t>5110004010208</t>
  </si>
  <si>
    <t>13030101</t>
  </si>
  <si>
    <t>乐山市沙湾区沫若图书馆</t>
  </si>
  <si>
    <t>图书管理员</t>
  </si>
  <si>
    <t>64.00</t>
  </si>
  <si>
    <t>李浩浩</t>
  </si>
  <si>
    <t>男</t>
  </si>
  <si>
    <t>5110004010304</t>
  </si>
  <si>
    <t>13040101</t>
  </si>
  <si>
    <t>乐山市沙湾区环境监测站</t>
  </si>
  <si>
    <t>环境监测</t>
  </si>
  <si>
    <t>74.00</t>
  </si>
  <si>
    <t>杨雨奇</t>
  </si>
  <si>
    <t>5110004010311</t>
  </si>
  <si>
    <t>63.00</t>
  </si>
  <si>
    <t>2</t>
  </si>
  <si>
    <t>邢以妍</t>
  </si>
  <si>
    <t>5110004010324</t>
  </si>
  <si>
    <t>13050101</t>
  </si>
  <si>
    <t>乐山市沙湾区安全生产技术管理所</t>
  </si>
  <si>
    <t>安全生产管理</t>
  </si>
  <si>
    <t>73.00</t>
  </si>
  <si>
    <t>谭梦杰</t>
  </si>
  <si>
    <t>5110004010521</t>
  </si>
  <si>
    <t>13060101</t>
  </si>
  <si>
    <t>乐山市沙湾区敬老院管理服务中心</t>
  </si>
  <si>
    <t>敬老院管理</t>
  </si>
  <si>
    <t>72.00</t>
  </si>
  <si>
    <t>唐平</t>
  </si>
  <si>
    <t>5110004010714</t>
  </si>
  <si>
    <t>13070101</t>
  </si>
  <si>
    <t>乐山市沙湾区乡镇畜牧兽医站</t>
  </si>
  <si>
    <t>畜牧兽医</t>
  </si>
  <si>
    <t>61.00</t>
  </si>
  <si>
    <t>徐麟</t>
  </si>
  <si>
    <t>5110004010623</t>
  </si>
  <si>
    <t>62.00</t>
  </si>
  <si>
    <t>罗秧</t>
  </si>
  <si>
    <t>5110004010822</t>
  </si>
  <si>
    <t>13080101</t>
  </si>
  <si>
    <t>乐山市沙湾区沫江办事处社会事务服务中心</t>
  </si>
  <si>
    <t>综合管理</t>
  </si>
  <si>
    <t>76.00</t>
  </si>
  <si>
    <t>屈蕖</t>
  </si>
  <si>
    <t>5110004012226</t>
  </si>
  <si>
    <t>13090101</t>
  </si>
  <si>
    <t>乐山市沙湾区乡镇社会事业服务中心</t>
  </si>
  <si>
    <t>易小青</t>
  </si>
  <si>
    <t>5110004011402</t>
  </si>
  <si>
    <t>78.00</t>
  </si>
  <si>
    <t>邝秀琴</t>
  </si>
  <si>
    <t>5110004012405</t>
  </si>
  <si>
    <t>3</t>
  </si>
  <si>
    <t>黄英斌</t>
  </si>
  <si>
    <t>5110004011511</t>
  </si>
  <si>
    <t>4</t>
  </si>
  <si>
    <t>曹燕梅</t>
  </si>
  <si>
    <t>5110004012106</t>
  </si>
  <si>
    <t>5</t>
  </si>
  <si>
    <t>刘初蕾</t>
  </si>
  <si>
    <t>5110004012123</t>
  </si>
  <si>
    <t>75.00</t>
  </si>
  <si>
    <t>6</t>
  </si>
  <si>
    <t>赵诗晗</t>
  </si>
  <si>
    <t>5110004011123</t>
  </si>
  <si>
    <t>7</t>
  </si>
  <si>
    <t>华蔓萍</t>
  </si>
  <si>
    <t>5110004012121</t>
  </si>
  <si>
    <t>8</t>
  </si>
  <si>
    <t>张庚</t>
  </si>
  <si>
    <t>5110004012320</t>
  </si>
  <si>
    <t>9</t>
  </si>
  <si>
    <t>苟勇</t>
  </si>
  <si>
    <t>5110004012710</t>
  </si>
  <si>
    <t>13100101</t>
  </si>
  <si>
    <t>乐山市沙湾区乡镇事业单位</t>
  </si>
  <si>
    <t>陈婷婷</t>
  </si>
  <si>
    <t>5110004012707</t>
  </si>
  <si>
    <t>王成</t>
  </si>
  <si>
    <t>5110004012713</t>
  </si>
  <si>
    <t>刘志鹏</t>
  </si>
  <si>
    <t>5110004012629</t>
  </si>
  <si>
    <t>朱致雄</t>
  </si>
  <si>
    <t>5110004012716</t>
  </si>
  <si>
    <t>倪皖棠</t>
  </si>
  <si>
    <t>5110004012701</t>
  </si>
  <si>
    <t>肖芸</t>
  </si>
  <si>
    <t>5110004013112</t>
  </si>
  <si>
    <t>13110101</t>
  </si>
  <si>
    <t>乐山市沙湾区乡镇农业技术服务中心1</t>
  </si>
  <si>
    <t>杨旭</t>
  </si>
  <si>
    <t>5110004013125</t>
  </si>
  <si>
    <t>朱妮莉</t>
  </si>
  <si>
    <t>5110004013022</t>
  </si>
  <si>
    <t>程英杰</t>
  </si>
  <si>
    <t>5110004012930</t>
  </si>
  <si>
    <t>70.00</t>
  </si>
  <si>
    <t>刘世立</t>
  </si>
  <si>
    <t>5110004013520</t>
  </si>
  <si>
    <t>13110102</t>
  </si>
  <si>
    <t>乐山市沙湾区乡镇农业技术服务中心2</t>
  </si>
  <si>
    <t>农技服务</t>
  </si>
  <si>
    <t>77.00</t>
  </si>
  <si>
    <t>张强</t>
  </si>
  <si>
    <t>5110004013512</t>
  </si>
  <si>
    <t>刘振华</t>
  </si>
  <si>
    <t>5110004013515</t>
  </si>
  <si>
    <t>65.00</t>
  </si>
  <si>
    <t>赵勇杰</t>
  </si>
  <si>
    <t>5110004013513</t>
  </si>
  <si>
    <t>余涛</t>
  </si>
  <si>
    <t>5110004013519</t>
  </si>
  <si>
    <t>67.00</t>
  </si>
  <si>
    <t>邓乂菱</t>
  </si>
  <si>
    <t>5110004013518</t>
  </si>
  <si>
    <t>曾璐</t>
  </si>
  <si>
    <t>5110014021130</t>
  </si>
  <si>
    <t>13120201</t>
  </si>
  <si>
    <t>乐山市沙湾区沫若中学1</t>
  </si>
  <si>
    <t>高中数学</t>
  </si>
  <si>
    <t>79.00</t>
  </si>
  <si>
    <t>罗春梅</t>
  </si>
  <si>
    <t>5110014021827</t>
  </si>
  <si>
    <t>13120202</t>
  </si>
  <si>
    <t>乐山市沙湾区沫若中学2</t>
  </si>
  <si>
    <t>高中信息技术</t>
  </si>
  <si>
    <t>郭洪秀</t>
  </si>
  <si>
    <t>5110012022621</t>
  </si>
  <si>
    <t>苏莘熙</t>
  </si>
  <si>
    <t>5110014021215</t>
  </si>
  <si>
    <t>13130201</t>
  </si>
  <si>
    <t>乐山市沙湾区职业高中</t>
  </si>
  <si>
    <t>中职旅游管理</t>
  </si>
  <si>
    <t>杨思群</t>
  </si>
  <si>
    <t>5110012022212</t>
  </si>
  <si>
    <t>13140201</t>
  </si>
  <si>
    <t>乐山市沙湾区乡镇中学1</t>
  </si>
  <si>
    <t>初中语文</t>
  </si>
  <si>
    <t>杨爽</t>
  </si>
  <si>
    <t>5110014021709</t>
  </si>
  <si>
    <t>成桃</t>
  </si>
  <si>
    <t>5110014023306</t>
  </si>
  <si>
    <t>81.00</t>
  </si>
  <si>
    <t>李丝</t>
  </si>
  <si>
    <t>5110014022614</t>
  </si>
  <si>
    <t>乐山市沙湾区乡镇中学2</t>
  </si>
  <si>
    <t>初中数学</t>
  </si>
  <si>
    <t>71.00</t>
  </si>
  <si>
    <t>汪军</t>
  </si>
  <si>
    <t>5110014022213</t>
  </si>
  <si>
    <t>何一</t>
  </si>
  <si>
    <t>5110012023003</t>
  </si>
  <si>
    <t>13140203</t>
  </si>
  <si>
    <t>乐山市沙湾区乡镇中学3</t>
  </si>
  <si>
    <t>初中英语</t>
  </si>
  <si>
    <t>80.00</t>
  </si>
  <si>
    <t>王旖旎</t>
  </si>
  <si>
    <t>5110012025220</t>
  </si>
  <si>
    <t>胡小利</t>
  </si>
  <si>
    <t>5110012021823</t>
  </si>
  <si>
    <t>赵刚</t>
  </si>
  <si>
    <t>5110013021222</t>
  </si>
  <si>
    <t>13150201</t>
  </si>
  <si>
    <t>乐山市沙湾区福禄中学</t>
  </si>
  <si>
    <t>初中物理</t>
  </si>
  <si>
    <t>69.00</t>
  </si>
  <si>
    <t>艾馨</t>
  </si>
  <si>
    <t>5110012020811</t>
  </si>
  <si>
    <t>13160201</t>
  </si>
  <si>
    <t>乐山市沙湾区乡镇小学1</t>
  </si>
  <si>
    <t>小学语文</t>
  </si>
  <si>
    <t>夏雪梅</t>
  </si>
  <si>
    <t>5110012022413</t>
  </si>
  <si>
    <t>曾显锋</t>
  </si>
  <si>
    <t>5110014023423</t>
  </si>
  <si>
    <t>郑渲韵</t>
  </si>
  <si>
    <t>5110012021903</t>
  </si>
  <si>
    <t>石佳慧</t>
  </si>
  <si>
    <t>5110012021715</t>
  </si>
  <si>
    <t>杨晓东</t>
  </si>
  <si>
    <t>5110012022710</t>
  </si>
  <si>
    <t>何凤娇</t>
  </si>
  <si>
    <t>5110014021401</t>
  </si>
  <si>
    <t>李秋瑾</t>
  </si>
  <si>
    <t>5110012021617</t>
  </si>
  <si>
    <t>13160202</t>
  </si>
  <si>
    <t>乐山市沙湾区乡镇小学2</t>
  </si>
  <si>
    <t>小学数学</t>
  </si>
  <si>
    <t>潘奕</t>
  </si>
  <si>
    <t>5110012021614</t>
  </si>
  <si>
    <t>赵蕾</t>
  </si>
  <si>
    <t>5110014023129</t>
  </si>
  <si>
    <t>刘学梅</t>
  </si>
  <si>
    <t>5110014023617</t>
  </si>
  <si>
    <t>王曦</t>
  </si>
  <si>
    <t>5110014022003</t>
  </si>
  <si>
    <t>易霏</t>
  </si>
  <si>
    <t>5110012025522</t>
  </si>
  <si>
    <t>吴敏</t>
  </si>
  <si>
    <t>5110013022103</t>
  </si>
  <si>
    <t>祝伟</t>
  </si>
  <si>
    <t>5110012021920</t>
  </si>
  <si>
    <t>13170201</t>
  </si>
  <si>
    <t>乐山市沙湾区铜茨学校</t>
  </si>
  <si>
    <t>小学英语</t>
  </si>
  <si>
    <t>贺燕芳</t>
  </si>
  <si>
    <t>5110012022214</t>
  </si>
  <si>
    <t>13180201</t>
  </si>
  <si>
    <t>乐山市沙湾区小学1</t>
  </si>
  <si>
    <t>小学音乐</t>
  </si>
  <si>
    <t>82.00</t>
  </si>
  <si>
    <t>邓力</t>
  </si>
  <si>
    <t>5110013021912</t>
  </si>
  <si>
    <t>曾逸棋</t>
  </si>
  <si>
    <t>5110014021224</t>
  </si>
  <si>
    <t>13180202</t>
  </si>
  <si>
    <t>乐山市沙湾区小学2</t>
  </si>
  <si>
    <t>小学美术</t>
  </si>
  <si>
    <t>高雪</t>
  </si>
  <si>
    <t>5110012020508</t>
  </si>
  <si>
    <t>王仪</t>
  </si>
  <si>
    <t>5110012023219</t>
  </si>
  <si>
    <t>13200201</t>
  </si>
  <si>
    <t>乐山市沙湾区乡镇中心幼儿园</t>
  </si>
  <si>
    <t>幼儿教学</t>
  </si>
  <si>
    <t>张练</t>
  </si>
  <si>
    <t>5110012023427</t>
  </si>
  <si>
    <t>郑欣</t>
  </si>
  <si>
    <t>5110012023817</t>
  </si>
  <si>
    <t>黄佳</t>
  </si>
  <si>
    <t>5110012022326</t>
  </si>
  <si>
    <t>李婕</t>
  </si>
  <si>
    <t>5110012022013</t>
  </si>
  <si>
    <t>方芳</t>
  </si>
  <si>
    <t>5110012023009</t>
  </si>
  <si>
    <t>马海莉</t>
  </si>
  <si>
    <t>5110012023611</t>
  </si>
  <si>
    <t>宋超</t>
  </si>
  <si>
    <t>5110004013605</t>
  </si>
  <si>
    <t>13230101</t>
  </si>
  <si>
    <t>乐山市沙湾区太平镇中心卫生院</t>
  </si>
  <si>
    <t>财务</t>
  </si>
  <si>
    <t>汤晓雪</t>
  </si>
  <si>
    <t>考核招聘</t>
  </si>
  <si>
    <t>乡镇卫生院1</t>
  </si>
  <si>
    <t>临床医学</t>
  </si>
  <si>
    <t>李盟丹</t>
  </si>
  <si>
    <t>刘敏</t>
  </si>
  <si>
    <t>邓莎</t>
  </si>
  <si>
    <t>康碧</t>
  </si>
  <si>
    <t>乡镇卫生院2</t>
  </si>
  <si>
    <t>中医学</t>
  </si>
  <si>
    <t>刘艳</t>
  </si>
  <si>
    <t>金兆阳</t>
  </si>
  <si>
    <t>乡镇卫生院3</t>
  </si>
  <si>
    <t>彭霞</t>
  </si>
  <si>
    <t>陈晓芳</t>
  </si>
  <si>
    <t>乡镇卫生院4</t>
  </si>
  <si>
    <t>李学良</t>
  </si>
  <si>
    <t>曹勇强</t>
  </si>
  <si>
    <t>轸溪乡卫生院</t>
  </si>
  <si>
    <t>药学</t>
  </si>
  <si>
    <t>季磊</t>
  </si>
  <si>
    <t>太平镇中心卫生院</t>
  </si>
  <si>
    <t>医学影像技术</t>
  </si>
  <si>
    <t>高冬梅</t>
  </si>
  <si>
    <t>范店乡卫生院</t>
  </si>
  <si>
    <t xml:space="preserve">中医学       </t>
  </si>
  <si>
    <t>徐杰</t>
  </si>
  <si>
    <t>龚嘴镇卫生院</t>
  </si>
  <si>
    <t>王明友</t>
  </si>
  <si>
    <t>牛石镇中心卫生院</t>
  </si>
  <si>
    <t>刘莉莉</t>
  </si>
  <si>
    <t>2017014</t>
  </si>
  <si>
    <t>沙湾区范店乡明德学校</t>
  </si>
  <si>
    <t>唐丽</t>
  </si>
  <si>
    <t>2017015</t>
  </si>
  <si>
    <t>沙湾区龚嘴学校</t>
  </si>
  <si>
    <t>初中体育</t>
  </si>
  <si>
    <t>张柳</t>
  </si>
  <si>
    <t>2017016</t>
  </si>
  <si>
    <t>沙湾区福禄小学</t>
  </si>
  <si>
    <t>小学体育（篮球）</t>
  </si>
  <si>
    <r>
      <rPr>
        <b/>
        <sz val="18"/>
        <rFont val="宋体"/>
        <charset val="134"/>
      </rPr>
      <t>乐山市</t>
    </r>
    <r>
      <rPr>
        <b/>
        <sz val="18"/>
        <rFont val="Arial"/>
        <charset val="134"/>
      </rPr>
      <t>2017</t>
    </r>
    <r>
      <rPr>
        <b/>
        <sz val="18"/>
        <rFont val="宋体"/>
        <charset val="134"/>
      </rPr>
      <t>年事业单位公开招聘工作人员进入体检人员名单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</si>
</sst>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;[Red]0.000"/>
    <numFmt numFmtId="177" formatCode="0.000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Arial"/>
      <charset val="134"/>
    </font>
    <font>
      <sz val="10"/>
      <color theme="1"/>
      <name val="宋体"/>
      <charset val="134"/>
    </font>
    <font>
      <sz val="10"/>
      <color rgb="FF7030A0"/>
      <name val="宋体"/>
      <charset val="134"/>
    </font>
    <font>
      <sz val="10"/>
      <color rgb="FF00206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Arial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20" borderId="6" applyNumberFormat="0" applyAlignment="0" applyProtection="0">
      <alignment vertical="center"/>
    </xf>
    <xf numFmtId="0" fontId="26" fillId="20" borderId="5" applyNumberFormat="0" applyAlignment="0" applyProtection="0">
      <alignment vertical="center"/>
    </xf>
    <xf numFmtId="0" fontId="28" fillId="31" borderId="9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5"/>
  <sheetViews>
    <sheetView tabSelected="1" workbookViewId="0">
      <selection activeCell="A1" sqref="A1:N1"/>
    </sheetView>
  </sheetViews>
  <sheetFormatPr defaultColWidth="9" defaultRowHeight="13.5"/>
  <cols>
    <col min="1" max="1" width="3.875" customWidth="1"/>
    <col min="2" max="2" width="7.875" customWidth="1"/>
    <col min="3" max="3" width="4" style="34" customWidth="1"/>
    <col min="4" max="4" width="13.25" customWidth="1"/>
    <col min="5" max="5" width="9.5" customWidth="1"/>
    <col min="6" max="6" width="14.25" customWidth="1"/>
    <col min="7" max="7" width="13.75" customWidth="1"/>
    <col min="9" max="9" width="8.5" customWidth="1"/>
    <col min="11" max="11" width="8" customWidth="1"/>
    <col min="13" max="13" width="7.25" customWidth="1"/>
  </cols>
  <sheetData>
    <row r="1" s="29" customFormat="1" ht="48" customHeight="1" spans="1:14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="30" customFormat="1" ht="45" customHeight="1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9" t="s">
        <v>13</v>
      </c>
      <c r="N2" s="20" t="s">
        <v>14</v>
      </c>
    </row>
    <row r="3" s="30" customFormat="1" ht="45" customHeight="1" spans="1:14">
      <c r="A3" s="3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4">
        <v>68</v>
      </c>
      <c r="I3" s="4">
        <f t="shared" ref="I3:I66" si="0">H3*0.5</f>
        <v>34</v>
      </c>
      <c r="J3" s="4">
        <v>86</v>
      </c>
      <c r="K3" s="4">
        <f t="shared" ref="K3:K66" si="1">J3*0.5</f>
        <v>43</v>
      </c>
      <c r="L3" s="4">
        <f t="shared" ref="L3:L66" si="2">I3+K3</f>
        <v>77</v>
      </c>
      <c r="M3" s="21" t="s">
        <v>21</v>
      </c>
      <c r="N3" s="3" t="s">
        <v>22</v>
      </c>
    </row>
    <row r="4" s="30" customFormat="1" ht="45" customHeight="1" spans="1:14">
      <c r="A4" s="3">
        <v>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">
        <v>61</v>
      </c>
      <c r="I4" s="4">
        <f t="shared" si="0"/>
        <v>30.5</v>
      </c>
      <c r="J4" s="4">
        <v>86.4</v>
      </c>
      <c r="K4" s="4">
        <f t="shared" si="1"/>
        <v>43.2</v>
      </c>
      <c r="L4" s="4">
        <f t="shared" si="2"/>
        <v>73.7</v>
      </c>
      <c r="M4" s="21" t="s">
        <v>21</v>
      </c>
      <c r="N4" s="3" t="s">
        <v>22</v>
      </c>
    </row>
    <row r="5" s="30" customFormat="1" ht="45" customHeight="1" spans="1:14">
      <c r="A5" s="3">
        <v>3</v>
      </c>
      <c r="B5" s="3" t="s">
        <v>29</v>
      </c>
      <c r="C5" s="3" t="s">
        <v>16</v>
      </c>
      <c r="D5" s="3" t="s">
        <v>30</v>
      </c>
      <c r="E5" s="3" t="s">
        <v>31</v>
      </c>
      <c r="F5" s="3" t="s">
        <v>32</v>
      </c>
      <c r="G5" s="3" t="s">
        <v>33</v>
      </c>
      <c r="H5" s="4" t="s">
        <v>34</v>
      </c>
      <c r="I5" s="4">
        <f t="shared" si="0"/>
        <v>32</v>
      </c>
      <c r="J5" s="4">
        <v>88</v>
      </c>
      <c r="K5" s="4">
        <f t="shared" si="1"/>
        <v>44</v>
      </c>
      <c r="L5" s="4">
        <f t="shared" si="2"/>
        <v>76</v>
      </c>
      <c r="M5" s="21" t="s">
        <v>21</v>
      </c>
      <c r="N5" s="3" t="s">
        <v>22</v>
      </c>
    </row>
    <row r="6" s="31" customFormat="1" ht="45" customHeight="1" spans="1:14">
      <c r="A6" s="3">
        <v>4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4" t="s">
        <v>41</v>
      </c>
      <c r="I6" s="4">
        <f t="shared" si="0"/>
        <v>37</v>
      </c>
      <c r="J6" s="4">
        <v>85.7</v>
      </c>
      <c r="K6" s="4">
        <f t="shared" si="1"/>
        <v>42.85</v>
      </c>
      <c r="L6" s="4">
        <f t="shared" si="2"/>
        <v>79.85</v>
      </c>
      <c r="M6" s="21" t="s">
        <v>21</v>
      </c>
      <c r="N6" s="3" t="s">
        <v>22</v>
      </c>
    </row>
    <row r="7" s="31" customFormat="1" ht="45" customHeight="1" spans="1:14">
      <c r="A7" s="3">
        <v>5</v>
      </c>
      <c r="B7" s="3" t="s">
        <v>42</v>
      </c>
      <c r="C7" s="3" t="s">
        <v>36</v>
      </c>
      <c r="D7" s="3" t="s">
        <v>43</v>
      </c>
      <c r="E7" s="3"/>
      <c r="F7" s="3"/>
      <c r="G7" s="3"/>
      <c r="H7" s="4" t="s">
        <v>44</v>
      </c>
      <c r="I7" s="4">
        <f t="shared" si="0"/>
        <v>31.5</v>
      </c>
      <c r="J7" s="4">
        <v>83.8</v>
      </c>
      <c r="K7" s="4">
        <f t="shared" si="1"/>
        <v>41.9</v>
      </c>
      <c r="L7" s="4">
        <f t="shared" si="2"/>
        <v>73.4</v>
      </c>
      <c r="M7" s="21" t="s">
        <v>45</v>
      </c>
      <c r="N7" s="3" t="s">
        <v>22</v>
      </c>
    </row>
    <row r="8" s="30" customFormat="1" ht="45" customHeight="1" spans="1:14">
      <c r="A8" s="3">
        <v>6</v>
      </c>
      <c r="B8" s="3" t="s">
        <v>46</v>
      </c>
      <c r="C8" s="3" t="s">
        <v>16</v>
      </c>
      <c r="D8" s="3" t="s">
        <v>47</v>
      </c>
      <c r="E8" s="3" t="s">
        <v>48</v>
      </c>
      <c r="F8" s="3" t="s">
        <v>49</v>
      </c>
      <c r="G8" s="3" t="s">
        <v>50</v>
      </c>
      <c r="H8" s="8" t="s">
        <v>51</v>
      </c>
      <c r="I8" s="8">
        <f t="shared" si="0"/>
        <v>36.5</v>
      </c>
      <c r="J8" s="8">
        <v>82.6</v>
      </c>
      <c r="K8" s="8">
        <f t="shared" si="1"/>
        <v>41.3</v>
      </c>
      <c r="L8" s="8">
        <f t="shared" si="2"/>
        <v>77.8</v>
      </c>
      <c r="M8" s="21">
        <v>1</v>
      </c>
      <c r="N8" s="3" t="s">
        <v>22</v>
      </c>
    </row>
    <row r="9" s="31" customFormat="1" ht="45" customHeight="1" spans="1:14">
      <c r="A9" s="3">
        <v>7</v>
      </c>
      <c r="B9" s="3" t="s">
        <v>52</v>
      </c>
      <c r="C9" s="3" t="s">
        <v>36</v>
      </c>
      <c r="D9" s="3" t="s">
        <v>53</v>
      </c>
      <c r="E9" s="3" t="s">
        <v>54</v>
      </c>
      <c r="F9" s="3" t="s">
        <v>55</v>
      </c>
      <c r="G9" s="3" t="s">
        <v>56</v>
      </c>
      <c r="H9" s="8" t="s">
        <v>57</v>
      </c>
      <c r="I9" s="8">
        <f t="shared" si="0"/>
        <v>36</v>
      </c>
      <c r="J9" s="8">
        <v>88.8</v>
      </c>
      <c r="K9" s="8">
        <f t="shared" si="1"/>
        <v>44.4</v>
      </c>
      <c r="L9" s="8">
        <f t="shared" si="2"/>
        <v>80.4</v>
      </c>
      <c r="M9" s="21" t="s">
        <v>21</v>
      </c>
      <c r="N9" s="3" t="s">
        <v>22</v>
      </c>
    </row>
    <row r="10" s="31" customFormat="1" ht="45" customHeight="1" spans="1:14">
      <c r="A10" s="3">
        <v>8</v>
      </c>
      <c r="B10" s="3" t="s">
        <v>58</v>
      </c>
      <c r="C10" s="3" t="s">
        <v>36</v>
      </c>
      <c r="D10" s="3" t="s">
        <v>59</v>
      </c>
      <c r="E10" s="3" t="s">
        <v>60</v>
      </c>
      <c r="F10" s="3" t="s">
        <v>61</v>
      </c>
      <c r="G10" s="3" t="s">
        <v>62</v>
      </c>
      <c r="H10" s="4" t="s">
        <v>63</v>
      </c>
      <c r="I10" s="4">
        <f t="shared" si="0"/>
        <v>30.5</v>
      </c>
      <c r="J10" s="4">
        <v>85</v>
      </c>
      <c r="K10" s="4">
        <f t="shared" si="1"/>
        <v>42.5</v>
      </c>
      <c r="L10" s="4">
        <f t="shared" si="2"/>
        <v>73</v>
      </c>
      <c r="M10" s="21" t="s">
        <v>21</v>
      </c>
      <c r="N10" s="3" t="s">
        <v>22</v>
      </c>
    </row>
    <row r="11" s="30" customFormat="1" ht="45" customHeight="1" spans="1:14">
      <c r="A11" s="3">
        <v>9</v>
      </c>
      <c r="B11" s="3" t="s">
        <v>64</v>
      </c>
      <c r="C11" s="3" t="s">
        <v>16</v>
      </c>
      <c r="D11" s="3" t="s">
        <v>65</v>
      </c>
      <c r="E11" s="3"/>
      <c r="F11" s="3"/>
      <c r="G11" s="3"/>
      <c r="H11" s="4" t="s">
        <v>66</v>
      </c>
      <c r="I11" s="4">
        <f t="shared" si="0"/>
        <v>31</v>
      </c>
      <c r="J11" s="4">
        <v>79.6</v>
      </c>
      <c r="K11" s="4">
        <f t="shared" si="1"/>
        <v>39.8</v>
      </c>
      <c r="L11" s="4">
        <f t="shared" si="2"/>
        <v>70.8</v>
      </c>
      <c r="M11" s="21" t="s">
        <v>45</v>
      </c>
      <c r="N11" s="3" t="s">
        <v>22</v>
      </c>
    </row>
    <row r="12" s="30" customFormat="1" ht="45" customHeight="1" spans="1:14">
      <c r="A12" s="3">
        <v>10</v>
      </c>
      <c r="B12" s="3" t="s">
        <v>67</v>
      </c>
      <c r="C12" s="3" t="s">
        <v>16</v>
      </c>
      <c r="D12" s="3" t="s">
        <v>68</v>
      </c>
      <c r="E12" s="3" t="s">
        <v>69</v>
      </c>
      <c r="F12" s="3" t="s">
        <v>70</v>
      </c>
      <c r="G12" s="3" t="s">
        <v>71</v>
      </c>
      <c r="H12" s="8" t="s">
        <v>72</v>
      </c>
      <c r="I12" s="8">
        <f t="shared" si="0"/>
        <v>38</v>
      </c>
      <c r="J12" s="8">
        <v>86.8</v>
      </c>
      <c r="K12" s="8">
        <f t="shared" si="1"/>
        <v>43.4</v>
      </c>
      <c r="L12" s="8">
        <f t="shared" si="2"/>
        <v>81.4</v>
      </c>
      <c r="M12" s="21" t="s">
        <v>21</v>
      </c>
      <c r="N12" s="3" t="s">
        <v>22</v>
      </c>
    </row>
    <row r="13" s="31" customFormat="1" ht="45" customHeight="1" spans="1:14">
      <c r="A13" s="3">
        <v>11</v>
      </c>
      <c r="B13" s="3" t="s">
        <v>73</v>
      </c>
      <c r="C13" s="3" t="s">
        <v>36</v>
      </c>
      <c r="D13" s="3" t="s">
        <v>74</v>
      </c>
      <c r="E13" s="3" t="s">
        <v>75</v>
      </c>
      <c r="F13" s="3" t="s">
        <v>76</v>
      </c>
      <c r="G13" s="3" t="s">
        <v>71</v>
      </c>
      <c r="H13" s="4" t="s">
        <v>41</v>
      </c>
      <c r="I13" s="4">
        <f t="shared" si="0"/>
        <v>37</v>
      </c>
      <c r="J13" s="4">
        <v>89.4</v>
      </c>
      <c r="K13" s="4">
        <f t="shared" si="1"/>
        <v>44.7</v>
      </c>
      <c r="L13" s="4">
        <f t="shared" si="2"/>
        <v>81.7</v>
      </c>
      <c r="M13" s="21" t="s">
        <v>21</v>
      </c>
      <c r="N13" s="3" t="s">
        <v>22</v>
      </c>
    </row>
    <row r="14" s="30" customFormat="1" ht="45" customHeight="1" spans="1:14">
      <c r="A14" s="3">
        <v>12</v>
      </c>
      <c r="B14" s="3" t="s">
        <v>77</v>
      </c>
      <c r="C14" s="3" t="s">
        <v>16</v>
      </c>
      <c r="D14" s="3" t="s">
        <v>78</v>
      </c>
      <c r="E14" s="3"/>
      <c r="F14" s="3"/>
      <c r="G14" s="3"/>
      <c r="H14" s="4" t="s">
        <v>79</v>
      </c>
      <c r="I14" s="4">
        <f t="shared" si="0"/>
        <v>39</v>
      </c>
      <c r="J14" s="4">
        <v>84.2</v>
      </c>
      <c r="K14" s="4">
        <f t="shared" si="1"/>
        <v>42.1</v>
      </c>
      <c r="L14" s="4">
        <f t="shared" si="2"/>
        <v>81.1</v>
      </c>
      <c r="M14" s="21" t="s">
        <v>45</v>
      </c>
      <c r="N14" s="3" t="s">
        <v>22</v>
      </c>
    </row>
    <row r="15" s="30" customFormat="1" ht="45" customHeight="1" spans="1:14">
      <c r="A15" s="3">
        <v>13</v>
      </c>
      <c r="B15" s="3" t="s">
        <v>80</v>
      </c>
      <c r="C15" s="3" t="s">
        <v>16</v>
      </c>
      <c r="D15" s="3" t="s">
        <v>81</v>
      </c>
      <c r="E15" s="3"/>
      <c r="F15" s="3"/>
      <c r="G15" s="3"/>
      <c r="H15" s="4" t="s">
        <v>41</v>
      </c>
      <c r="I15" s="4">
        <f t="shared" si="0"/>
        <v>37</v>
      </c>
      <c r="J15" s="4">
        <v>86.1</v>
      </c>
      <c r="K15" s="4">
        <f t="shared" si="1"/>
        <v>43.05</v>
      </c>
      <c r="L15" s="4">
        <f t="shared" si="2"/>
        <v>80.05</v>
      </c>
      <c r="M15" s="21" t="s">
        <v>82</v>
      </c>
      <c r="N15" s="3" t="s">
        <v>22</v>
      </c>
    </row>
    <row r="16" s="31" customFormat="1" ht="45" customHeight="1" spans="1:14">
      <c r="A16" s="3">
        <v>14</v>
      </c>
      <c r="B16" s="3" t="s">
        <v>83</v>
      </c>
      <c r="C16" s="3" t="s">
        <v>36</v>
      </c>
      <c r="D16" s="3" t="s">
        <v>84</v>
      </c>
      <c r="E16" s="3"/>
      <c r="F16" s="3"/>
      <c r="G16" s="3"/>
      <c r="H16" s="4" t="s">
        <v>72</v>
      </c>
      <c r="I16" s="4">
        <f t="shared" si="0"/>
        <v>38</v>
      </c>
      <c r="J16" s="4">
        <v>84</v>
      </c>
      <c r="K16" s="4">
        <f t="shared" si="1"/>
        <v>42</v>
      </c>
      <c r="L16" s="4">
        <f t="shared" si="2"/>
        <v>80</v>
      </c>
      <c r="M16" s="21" t="s">
        <v>85</v>
      </c>
      <c r="N16" s="3" t="s">
        <v>22</v>
      </c>
    </row>
    <row r="17" s="30" customFormat="1" ht="45" customHeight="1" spans="1:14">
      <c r="A17" s="3">
        <v>15</v>
      </c>
      <c r="B17" s="3" t="s">
        <v>86</v>
      </c>
      <c r="C17" s="3" t="s">
        <v>16</v>
      </c>
      <c r="D17" s="3" t="s">
        <v>87</v>
      </c>
      <c r="E17" s="3"/>
      <c r="F17" s="3"/>
      <c r="G17" s="3"/>
      <c r="H17" s="4" t="s">
        <v>57</v>
      </c>
      <c r="I17" s="4">
        <f t="shared" si="0"/>
        <v>36</v>
      </c>
      <c r="J17" s="4">
        <v>87.6</v>
      </c>
      <c r="K17" s="4">
        <f t="shared" si="1"/>
        <v>43.8</v>
      </c>
      <c r="L17" s="4">
        <f t="shared" si="2"/>
        <v>79.8</v>
      </c>
      <c r="M17" s="21" t="s">
        <v>88</v>
      </c>
      <c r="N17" s="3" t="s">
        <v>22</v>
      </c>
    </row>
    <row r="18" s="30" customFormat="1" ht="45" customHeight="1" spans="1:14">
      <c r="A18" s="3">
        <v>16</v>
      </c>
      <c r="B18" s="3" t="s">
        <v>89</v>
      </c>
      <c r="C18" s="3" t="s">
        <v>16</v>
      </c>
      <c r="D18" s="3" t="s">
        <v>90</v>
      </c>
      <c r="E18" s="3"/>
      <c r="F18" s="3"/>
      <c r="G18" s="3"/>
      <c r="H18" s="4" t="s">
        <v>91</v>
      </c>
      <c r="I18" s="4">
        <f t="shared" si="0"/>
        <v>37.5</v>
      </c>
      <c r="J18" s="4">
        <v>84.4</v>
      </c>
      <c r="K18" s="4">
        <f t="shared" si="1"/>
        <v>42.2</v>
      </c>
      <c r="L18" s="4">
        <f t="shared" si="2"/>
        <v>79.7</v>
      </c>
      <c r="M18" s="21" t="s">
        <v>92</v>
      </c>
      <c r="N18" s="3" t="s">
        <v>22</v>
      </c>
    </row>
    <row r="19" s="31" customFormat="1" ht="45" customHeight="1" spans="1:14">
      <c r="A19" s="3">
        <v>17</v>
      </c>
      <c r="B19" s="3" t="s">
        <v>93</v>
      </c>
      <c r="C19" s="3" t="s">
        <v>36</v>
      </c>
      <c r="D19" s="3" t="s">
        <v>94</v>
      </c>
      <c r="E19" s="3"/>
      <c r="F19" s="3"/>
      <c r="G19" s="3"/>
      <c r="H19" s="4" t="s">
        <v>51</v>
      </c>
      <c r="I19" s="4">
        <f t="shared" si="0"/>
        <v>36.5</v>
      </c>
      <c r="J19" s="4">
        <v>84.5</v>
      </c>
      <c r="K19" s="4">
        <f t="shared" si="1"/>
        <v>42.25</v>
      </c>
      <c r="L19" s="4">
        <f t="shared" si="2"/>
        <v>78.75</v>
      </c>
      <c r="M19" s="21" t="s">
        <v>95</v>
      </c>
      <c r="N19" s="3" t="s">
        <v>22</v>
      </c>
    </row>
    <row r="20" s="30" customFormat="1" ht="45" customHeight="1" spans="1:14">
      <c r="A20" s="3">
        <v>18</v>
      </c>
      <c r="B20" s="3" t="s">
        <v>96</v>
      </c>
      <c r="C20" s="3" t="s">
        <v>16</v>
      </c>
      <c r="D20" s="3" t="s">
        <v>97</v>
      </c>
      <c r="E20" s="3"/>
      <c r="F20" s="3"/>
      <c r="G20" s="3"/>
      <c r="H20" s="4" t="s">
        <v>91</v>
      </c>
      <c r="I20" s="4">
        <f t="shared" si="0"/>
        <v>37.5</v>
      </c>
      <c r="J20" s="4">
        <v>81.9</v>
      </c>
      <c r="K20" s="4">
        <f t="shared" si="1"/>
        <v>40.95</v>
      </c>
      <c r="L20" s="4">
        <f t="shared" si="2"/>
        <v>78.45</v>
      </c>
      <c r="M20" s="21" t="s">
        <v>98</v>
      </c>
      <c r="N20" s="3" t="s">
        <v>22</v>
      </c>
    </row>
    <row r="21" s="31" customFormat="1" ht="45" customHeight="1" spans="1:14">
      <c r="A21" s="3">
        <v>19</v>
      </c>
      <c r="B21" s="3" t="s">
        <v>99</v>
      </c>
      <c r="C21" s="3" t="s">
        <v>36</v>
      </c>
      <c r="D21" s="3" t="s">
        <v>100</v>
      </c>
      <c r="E21" s="3"/>
      <c r="F21" s="3"/>
      <c r="G21" s="3"/>
      <c r="H21" s="4" t="s">
        <v>41</v>
      </c>
      <c r="I21" s="4">
        <f t="shared" si="0"/>
        <v>37</v>
      </c>
      <c r="J21" s="4">
        <v>82.5</v>
      </c>
      <c r="K21" s="4">
        <f t="shared" si="1"/>
        <v>41.25</v>
      </c>
      <c r="L21" s="4">
        <f t="shared" si="2"/>
        <v>78.25</v>
      </c>
      <c r="M21" s="21" t="s">
        <v>101</v>
      </c>
      <c r="N21" s="3" t="s">
        <v>22</v>
      </c>
    </row>
    <row r="22" s="31" customFormat="1" ht="45" customHeight="1" spans="1:14">
      <c r="A22" s="3">
        <v>20</v>
      </c>
      <c r="B22" s="3" t="s">
        <v>102</v>
      </c>
      <c r="C22" s="3" t="s">
        <v>36</v>
      </c>
      <c r="D22" s="3" t="s">
        <v>103</v>
      </c>
      <c r="E22" s="3" t="s">
        <v>104</v>
      </c>
      <c r="F22" s="3" t="s">
        <v>105</v>
      </c>
      <c r="G22" s="3" t="s">
        <v>71</v>
      </c>
      <c r="H22" s="4">
        <v>77</v>
      </c>
      <c r="I22" s="4">
        <f t="shared" si="0"/>
        <v>38.5</v>
      </c>
      <c r="J22" s="4">
        <v>82</v>
      </c>
      <c r="K22" s="4">
        <f t="shared" si="1"/>
        <v>41</v>
      </c>
      <c r="L22" s="4">
        <f t="shared" si="2"/>
        <v>79.5</v>
      </c>
      <c r="M22" s="21" t="s">
        <v>21</v>
      </c>
      <c r="N22" s="3" t="s">
        <v>22</v>
      </c>
    </row>
    <row r="23" s="30" customFormat="1" ht="45" customHeight="1" spans="1:14">
      <c r="A23" s="3">
        <v>21</v>
      </c>
      <c r="B23" s="3" t="s">
        <v>106</v>
      </c>
      <c r="C23" s="3" t="s">
        <v>16</v>
      </c>
      <c r="D23" s="3" t="s">
        <v>107</v>
      </c>
      <c r="E23" s="3"/>
      <c r="F23" s="3"/>
      <c r="G23" s="3"/>
      <c r="H23" s="4">
        <v>68</v>
      </c>
      <c r="I23" s="4">
        <f t="shared" si="0"/>
        <v>34</v>
      </c>
      <c r="J23" s="4">
        <v>82.8</v>
      </c>
      <c r="K23" s="4">
        <f t="shared" si="1"/>
        <v>41.4</v>
      </c>
      <c r="L23" s="4">
        <f t="shared" si="2"/>
        <v>75.4</v>
      </c>
      <c r="M23" s="21" t="s">
        <v>45</v>
      </c>
      <c r="N23" s="3" t="s">
        <v>22</v>
      </c>
    </row>
    <row r="24" s="31" customFormat="1" ht="45" customHeight="1" spans="1:14">
      <c r="A24" s="3">
        <v>22</v>
      </c>
      <c r="B24" s="3" t="s">
        <v>108</v>
      </c>
      <c r="C24" s="3" t="s">
        <v>36</v>
      </c>
      <c r="D24" s="3" t="s">
        <v>109</v>
      </c>
      <c r="E24" s="3"/>
      <c r="F24" s="3"/>
      <c r="G24" s="3"/>
      <c r="H24" s="4">
        <v>63</v>
      </c>
      <c r="I24" s="4">
        <f t="shared" si="0"/>
        <v>31.5</v>
      </c>
      <c r="J24" s="4">
        <v>81</v>
      </c>
      <c r="K24" s="4">
        <f t="shared" si="1"/>
        <v>40.5</v>
      </c>
      <c r="L24" s="4">
        <f t="shared" si="2"/>
        <v>72</v>
      </c>
      <c r="M24" s="21" t="s">
        <v>82</v>
      </c>
      <c r="N24" s="3" t="s">
        <v>22</v>
      </c>
    </row>
    <row r="25" s="31" customFormat="1" ht="45" customHeight="1" spans="1:14">
      <c r="A25" s="3">
        <v>23</v>
      </c>
      <c r="B25" s="3" t="s">
        <v>110</v>
      </c>
      <c r="C25" s="3" t="s">
        <v>36</v>
      </c>
      <c r="D25" s="3" t="s">
        <v>111</v>
      </c>
      <c r="E25" s="3"/>
      <c r="F25" s="3"/>
      <c r="G25" s="3"/>
      <c r="H25" s="4">
        <v>64</v>
      </c>
      <c r="I25" s="4">
        <f t="shared" si="0"/>
        <v>32</v>
      </c>
      <c r="J25" s="4">
        <v>79.4</v>
      </c>
      <c r="K25" s="4">
        <f t="shared" si="1"/>
        <v>39.7</v>
      </c>
      <c r="L25" s="4">
        <f t="shared" si="2"/>
        <v>71.7</v>
      </c>
      <c r="M25" s="21" t="s">
        <v>85</v>
      </c>
      <c r="N25" s="3" t="s">
        <v>22</v>
      </c>
    </row>
    <row r="26" s="31" customFormat="1" ht="45" customHeight="1" spans="1:14">
      <c r="A26" s="3">
        <v>24</v>
      </c>
      <c r="B26" s="3" t="s">
        <v>112</v>
      </c>
      <c r="C26" s="3" t="s">
        <v>36</v>
      </c>
      <c r="D26" s="3" t="s">
        <v>113</v>
      </c>
      <c r="E26" s="3"/>
      <c r="F26" s="3"/>
      <c r="G26" s="3"/>
      <c r="H26" s="4">
        <v>64</v>
      </c>
      <c r="I26" s="4">
        <f t="shared" si="0"/>
        <v>32</v>
      </c>
      <c r="J26" s="4">
        <v>78.8</v>
      </c>
      <c r="K26" s="4">
        <f t="shared" si="1"/>
        <v>39.4</v>
      </c>
      <c r="L26" s="4">
        <f t="shared" si="2"/>
        <v>71.4</v>
      </c>
      <c r="M26" s="21" t="s">
        <v>88</v>
      </c>
      <c r="N26" s="3" t="s">
        <v>22</v>
      </c>
    </row>
    <row r="27" s="30" customFormat="1" ht="45" customHeight="1" spans="1:14">
      <c r="A27" s="3">
        <v>25</v>
      </c>
      <c r="B27" s="3" t="s">
        <v>114</v>
      </c>
      <c r="C27" s="3" t="s">
        <v>16</v>
      </c>
      <c r="D27" s="3" t="s">
        <v>115</v>
      </c>
      <c r="E27" s="3"/>
      <c r="F27" s="3"/>
      <c r="G27" s="3"/>
      <c r="H27" s="4">
        <v>64</v>
      </c>
      <c r="I27" s="4">
        <f t="shared" si="0"/>
        <v>32</v>
      </c>
      <c r="J27" s="4">
        <v>78.4</v>
      </c>
      <c r="K27" s="4">
        <f t="shared" si="1"/>
        <v>39.2</v>
      </c>
      <c r="L27" s="4">
        <f t="shared" si="2"/>
        <v>71.2</v>
      </c>
      <c r="M27" s="21" t="s">
        <v>92</v>
      </c>
      <c r="N27" s="3" t="s">
        <v>22</v>
      </c>
    </row>
    <row r="28" s="30" customFormat="1" ht="45" customHeight="1" spans="1:14">
      <c r="A28" s="3">
        <v>26</v>
      </c>
      <c r="B28" s="3" t="s">
        <v>116</v>
      </c>
      <c r="C28" s="3" t="s">
        <v>16</v>
      </c>
      <c r="D28" s="3" t="s">
        <v>117</v>
      </c>
      <c r="E28" s="3" t="s">
        <v>118</v>
      </c>
      <c r="F28" s="3" t="s">
        <v>119</v>
      </c>
      <c r="G28" s="3" t="s">
        <v>71</v>
      </c>
      <c r="H28" s="4" t="s">
        <v>51</v>
      </c>
      <c r="I28" s="4">
        <f t="shared" si="0"/>
        <v>36.5</v>
      </c>
      <c r="J28" s="4">
        <v>86.9</v>
      </c>
      <c r="K28" s="4">
        <f t="shared" si="1"/>
        <v>43.45</v>
      </c>
      <c r="L28" s="4">
        <f t="shared" si="2"/>
        <v>79.95</v>
      </c>
      <c r="M28" s="21" t="s">
        <v>21</v>
      </c>
      <c r="N28" s="3" t="s">
        <v>22</v>
      </c>
    </row>
    <row r="29" s="31" customFormat="1" ht="45" customHeight="1" spans="1:14">
      <c r="A29" s="3">
        <v>27</v>
      </c>
      <c r="B29" s="3" t="s">
        <v>120</v>
      </c>
      <c r="C29" s="3" t="s">
        <v>36</v>
      </c>
      <c r="D29" s="3" t="s">
        <v>121</v>
      </c>
      <c r="E29" s="3"/>
      <c r="F29" s="3"/>
      <c r="G29" s="3"/>
      <c r="H29" s="4" t="s">
        <v>91</v>
      </c>
      <c r="I29" s="4">
        <f t="shared" si="0"/>
        <v>37.5</v>
      </c>
      <c r="J29" s="4">
        <v>83.4</v>
      </c>
      <c r="K29" s="4">
        <f t="shared" si="1"/>
        <v>41.7</v>
      </c>
      <c r="L29" s="4">
        <f t="shared" si="2"/>
        <v>79.2</v>
      </c>
      <c r="M29" s="21" t="s">
        <v>45</v>
      </c>
      <c r="N29" s="3" t="s">
        <v>22</v>
      </c>
    </row>
    <row r="30" s="30" customFormat="1" ht="45" customHeight="1" spans="1:14">
      <c r="A30" s="3">
        <v>28</v>
      </c>
      <c r="B30" s="3" t="s">
        <v>122</v>
      </c>
      <c r="C30" s="3" t="s">
        <v>16</v>
      </c>
      <c r="D30" s="3" t="s">
        <v>123</v>
      </c>
      <c r="E30" s="3"/>
      <c r="F30" s="3"/>
      <c r="G30" s="3"/>
      <c r="H30" s="4" t="s">
        <v>51</v>
      </c>
      <c r="I30" s="4">
        <f t="shared" si="0"/>
        <v>36.5</v>
      </c>
      <c r="J30" s="4">
        <v>83.4</v>
      </c>
      <c r="K30" s="4">
        <f t="shared" si="1"/>
        <v>41.7</v>
      </c>
      <c r="L30" s="4">
        <f t="shared" si="2"/>
        <v>78.2</v>
      </c>
      <c r="M30" s="21" t="s">
        <v>82</v>
      </c>
      <c r="N30" s="3" t="s">
        <v>22</v>
      </c>
    </row>
    <row r="31" s="30" customFormat="1" ht="45" customHeight="1" spans="1:14">
      <c r="A31" s="3">
        <v>29</v>
      </c>
      <c r="B31" s="3" t="s">
        <v>124</v>
      </c>
      <c r="C31" s="3" t="s">
        <v>16</v>
      </c>
      <c r="D31" s="3" t="s">
        <v>125</v>
      </c>
      <c r="E31" s="3"/>
      <c r="F31" s="3"/>
      <c r="G31" s="3"/>
      <c r="H31" s="4" t="s">
        <v>126</v>
      </c>
      <c r="I31" s="4">
        <f t="shared" si="0"/>
        <v>35</v>
      </c>
      <c r="J31" s="4">
        <v>86.1</v>
      </c>
      <c r="K31" s="4">
        <f t="shared" si="1"/>
        <v>43.05</v>
      </c>
      <c r="L31" s="4">
        <f t="shared" si="2"/>
        <v>78.05</v>
      </c>
      <c r="M31" s="21" t="s">
        <v>85</v>
      </c>
      <c r="N31" s="3" t="s">
        <v>22</v>
      </c>
    </row>
    <row r="32" s="32" customFormat="1" ht="45" customHeight="1" spans="1:14">
      <c r="A32" s="3">
        <v>30</v>
      </c>
      <c r="B32" s="3" t="s">
        <v>127</v>
      </c>
      <c r="C32" s="3" t="s">
        <v>36</v>
      </c>
      <c r="D32" s="3" t="s">
        <v>128</v>
      </c>
      <c r="E32" s="3" t="s">
        <v>129</v>
      </c>
      <c r="F32" s="3" t="s">
        <v>130</v>
      </c>
      <c r="G32" s="3" t="s">
        <v>131</v>
      </c>
      <c r="H32" s="8" t="s">
        <v>132</v>
      </c>
      <c r="I32" s="8">
        <f t="shared" si="0"/>
        <v>38.5</v>
      </c>
      <c r="J32" s="8">
        <v>77.2</v>
      </c>
      <c r="K32" s="8">
        <f t="shared" si="1"/>
        <v>38.6</v>
      </c>
      <c r="L32" s="8">
        <f t="shared" si="2"/>
        <v>77.1</v>
      </c>
      <c r="M32" s="21" t="s">
        <v>21</v>
      </c>
      <c r="N32" s="3" t="s">
        <v>22</v>
      </c>
    </row>
    <row r="33" s="32" customFormat="1" ht="45" customHeight="1" spans="1:14">
      <c r="A33" s="3">
        <v>31</v>
      </c>
      <c r="B33" s="3" t="s">
        <v>133</v>
      </c>
      <c r="C33" s="3" t="s">
        <v>36</v>
      </c>
      <c r="D33" s="3" t="s">
        <v>134</v>
      </c>
      <c r="E33" s="3"/>
      <c r="F33" s="3"/>
      <c r="G33" s="3"/>
      <c r="H33" s="8" t="s">
        <v>34</v>
      </c>
      <c r="I33" s="8">
        <f t="shared" si="0"/>
        <v>32</v>
      </c>
      <c r="J33" s="8">
        <v>80.8</v>
      </c>
      <c r="K33" s="8">
        <f t="shared" si="1"/>
        <v>40.4</v>
      </c>
      <c r="L33" s="8">
        <f t="shared" si="2"/>
        <v>72.4</v>
      </c>
      <c r="M33" s="21" t="s">
        <v>45</v>
      </c>
      <c r="N33" s="3" t="s">
        <v>22</v>
      </c>
    </row>
    <row r="34" s="32" customFormat="1" ht="45" customHeight="1" spans="1:14">
      <c r="A34" s="3">
        <v>32</v>
      </c>
      <c r="B34" s="3" t="s">
        <v>135</v>
      </c>
      <c r="C34" s="3" t="s">
        <v>36</v>
      </c>
      <c r="D34" s="3" t="s">
        <v>136</v>
      </c>
      <c r="E34" s="3"/>
      <c r="F34" s="3"/>
      <c r="G34" s="3"/>
      <c r="H34" s="8" t="s">
        <v>137</v>
      </c>
      <c r="I34" s="8">
        <f t="shared" si="0"/>
        <v>32.5</v>
      </c>
      <c r="J34" s="8">
        <v>79.6</v>
      </c>
      <c r="K34" s="8">
        <f t="shared" si="1"/>
        <v>39.8</v>
      </c>
      <c r="L34" s="8">
        <f t="shared" si="2"/>
        <v>72.3</v>
      </c>
      <c r="M34" s="21" t="s">
        <v>82</v>
      </c>
      <c r="N34" s="3" t="s">
        <v>22</v>
      </c>
    </row>
    <row r="35" s="32" customFormat="1" ht="45" customHeight="1" spans="1:14">
      <c r="A35" s="3">
        <v>33</v>
      </c>
      <c r="B35" s="3" t="s">
        <v>138</v>
      </c>
      <c r="C35" s="3" t="s">
        <v>36</v>
      </c>
      <c r="D35" s="3" t="s">
        <v>139</v>
      </c>
      <c r="E35" s="3"/>
      <c r="F35" s="3"/>
      <c r="G35" s="3"/>
      <c r="H35" s="8" t="s">
        <v>66</v>
      </c>
      <c r="I35" s="8">
        <f t="shared" si="0"/>
        <v>31</v>
      </c>
      <c r="J35" s="8">
        <v>80.2</v>
      </c>
      <c r="K35" s="8">
        <f t="shared" si="1"/>
        <v>40.1</v>
      </c>
      <c r="L35" s="8">
        <f t="shared" si="2"/>
        <v>71.1</v>
      </c>
      <c r="M35" s="21" t="s">
        <v>85</v>
      </c>
      <c r="N35" s="3" t="s">
        <v>22</v>
      </c>
    </row>
    <row r="36" s="30" customFormat="1" ht="45" customHeight="1" spans="1:14">
      <c r="A36" s="3">
        <v>34</v>
      </c>
      <c r="B36" s="3" t="s">
        <v>140</v>
      </c>
      <c r="C36" s="3" t="s">
        <v>16</v>
      </c>
      <c r="D36" s="3" t="s">
        <v>141</v>
      </c>
      <c r="E36" s="3"/>
      <c r="F36" s="3"/>
      <c r="G36" s="3"/>
      <c r="H36" s="8" t="s">
        <v>142</v>
      </c>
      <c r="I36" s="8">
        <f t="shared" si="0"/>
        <v>33.5</v>
      </c>
      <c r="J36" s="8">
        <v>74.4</v>
      </c>
      <c r="K36" s="8">
        <f t="shared" si="1"/>
        <v>37.2</v>
      </c>
      <c r="L36" s="8">
        <f t="shared" si="2"/>
        <v>70.7</v>
      </c>
      <c r="M36" s="21" t="s">
        <v>88</v>
      </c>
      <c r="N36" s="3" t="s">
        <v>22</v>
      </c>
    </row>
    <row r="37" s="30" customFormat="1" ht="45" customHeight="1" spans="1:14">
      <c r="A37" s="3">
        <v>35</v>
      </c>
      <c r="B37" s="3" t="s">
        <v>143</v>
      </c>
      <c r="C37" s="3" t="s">
        <v>16</v>
      </c>
      <c r="D37" s="3" t="s">
        <v>144</v>
      </c>
      <c r="E37" s="3"/>
      <c r="F37" s="3"/>
      <c r="G37" s="3"/>
      <c r="H37" s="8" t="s">
        <v>63</v>
      </c>
      <c r="I37" s="8">
        <f t="shared" si="0"/>
        <v>30.5</v>
      </c>
      <c r="J37" s="8">
        <v>78.2</v>
      </c>
      <c r="K37" s="8">
        <f t="shared" si="1"/>
        <v>39.1</v>
      </c>
      <c r="L37" s="8">
        <f t="shared" si="2"/>
        <v>69.6</v>
      </c>
      <c r="M37" s="21" t="s">
        <v>92</v>
      </c>
      <c r="N37" s="3" t="s">
        <v>22</v>
      </c>
    </row>
    <row r="38" s="30" customFormat="1" ht="45" customHeight="1" spans="1:14">
      <c r="A38" s="3">
        <v>36</v>
      </c>
      <c r="B38" s="3" t="s">
        <v>145</v>
      </c>
      <c r="C38" s="3" t="s">
        <v>16</v>
      </c>
      <c r="D38" s="3" t="s">
        <v>146</v>
      </c>
      <c r="E38" s="3" t="s">
        <v>147</v>
      </c>
      <c r="F38" s="3" t="s">
        <v>148</v>
      </c>
      <c r="G38" s="3" t="s">
        <v>149</v>
      </c>
      <c r="H38" s="4" t="s">
        <v>150</v>
      </c>
      <c r="I38" s="4">
        <f t="shared" si="0"/>
        <v>39.5</v>
      </c>
      <c r="J38" s="4">
        <v>84.8</v>
      </c>
      <c r="K38" s="4">
        <f t="shared" si="1"/>
        <v>42.4</v>
      </c>
      <c r="L38" s="4">
        <f t="shared" si="2"/>
        <v>81.9</v>
      </c>
      <c r="M38" s="21" t="s">
        <v>21</v>
      </c>
      <c r="N38" s="3" t="s">
        <v>22</v>
      </c>
    </row>
    <row r="39" s="33" customFormat="1" ht="45" customHeight="1" spans="1:14">
      <c r="A39" s="3">
        <v>37</v>
      </c>
      <c r="B39" s="3" t="s">
        <v>151</v>
      </c>
      <c r="C39" s="3" t="s">
        <v>16</v>
      </c>
      <c r="D39" s="3" t="s">
        <v>152</v>
      </c>
      <c r="E39" s="3" t="s">
        <v>153</v>
      </c>
      <c r="F39" s="3" t="s">
        <v>154</v>
      </c>
      <c r="G39" s="3" t="s">
        <v>155</v>
      </c>
      <c r="H39" s="4" t="s">
        <v>57</v>
      </c>
      <c r="I39" s="4">
        <f t="shared" si="0"/>
        <v>36</v>
      </c>
      <c r="J39" s="4">
        <v>70</v>
      </c>
      <c r="K39" s="4">
        <f t="shared" si="1"/>
        <v>35</v>
      </c>
      <c r="L39" s="4">
        <f t="shared" si="2"/>
        <v>71</v>
      </c>
      <c r="M39" s="21" t="s">
        <v>21</v>
      </c>
      <c r="N39" s="3" t="s">
        <v>22</v>
      </c>
    </row>
    <row r="40" s="33" customFormat="1" ht="45" customHeight="1" spans="1:14">
      <c r="A40" s="3">
        <v>38</v>
      </c>
      <c r="B40" s="3" t="s">
        <v>156</v>
      </c>
      <c r="C40" s="3" t="s">
        <v>16</v>
      </c>
      <c r="D40" s="3" t="s">
        <v>157</v>
      </c>
      <c r="E40" s="3"/>
      <c r="F40" s="3"/>
      <c r="G40" s="3"/>
      <c r="H40" s="4" t="s">
        <v>66</v>
      </c>
      <c r="I40" s="4">
        <f t="shared" si="0"/>
        <v>31</v>
      </c>
      <c r="J40" s="4">
        <v>78</v>
      </c>
      <c r="K40" s="4">
        <f t="shared" si="1"/>
        <v>39</v>
      </c>
      <c r="L40" s="4">
        <f t="shared" si="2"/>
        <v>70</v>
      </c>
      <c r="M40" s="21" t="s">
        <v>45</v>
      </c>
      <c r="N40" s="3" t="s">
        <v>22</v>
      </c>
    </row>
    <row r="41" s="30" customFormat="1" ht="45" customHeight="1" spans="1:14">
      <c r="A41" s="3">
        <v>39</v>
      </c>
      <c r="B41" s="3" t="s">
        <v>158</v>
      </c>
      <c r="C41" s="3" t="s">
        <v>16</v>
      </c>
      <c r="D41" s="3" t="s">
        <v>159</v>
      </c>
      <c r="E41" s="3" t="s">
        <v>160</v>
      </c>
      <c r="F41" s="3" t="s">
        <v>161</v>
      </c>
      <c r="G41" s="3" t="s">
        <v>162</v>
      </c>
      <c r="H41" s="4" t="s">
        <v>79</v>
      </c>
      <c r="I41" s="4">
        <f t="shared" si="0"/>
        <v>39</v>
      </c>
      <c r="J41" s="4">
        <v>79.8</v>
      </c>
      <c r="K41" s="4">
        <f t="shared" si="1"/>
        <v>39.9</v>
      </c>
      <c r="L41" s="4">
        <f t="shared" si="2"/>
        <v>78.9</v>
      </c>
      <c r="M41" s="21" t="s">
        <v>21</v>
      </c>
      <c r="N41" s="3" t="s">
        <v>22</v>
      </c>
    </row>
    <row r="42" s="30" customFormat="1" ht="45" customHeight="1" spans="1:14">
      <c r="A42" s="3">
        <v>40</v>
      </c>
      <c r="B42" s="3" t="s">
        <v>163</v>
      </c>
      <c r="C42" s="3" t="s">
        <v>16</v>
      </c>
      <c r="D42" s="3" t="s">
        <v>164</v>
      </c>
      <c r="E42" s="3" t="s">
        <v>165</v>
      </c>
      <c r="F42" s="3" t="s">
        <v>166</v>
      </c>
      <c r="G42" s="3" t="s">
        <v>167</v>
      </c>
      <c r="H42" s="4" t="s">
        <v>132</v>
      </c>
      <c r="I42" s="4">
        <f t="shared" si="0"/>
        <v>38.5</v>
      </c>
      <c r="J42" s="4">
        <v>91.6</v>
      </c>
      <c r="K42" s="4">
        <f t="shared" si="1"/>
        <v>45.8</v>
      </c>
      <c r="L42" s="4">
        <f t="shared" si="2"/>
        <v>84.3</v>
      </c>
      <c r="M42" s="21" t="s">
        <v>21</v>
      </c>
      <c r="N42" s="3" t="s">
        <v>22</v>
      </c>
    </row>
    <row r="43" s="30" customFormat="1" ht="45" customHeight="1" spans="1:14">
      <c r="A43" s="3">
        <v>41</v>
      </c>
      <c r="B43" s="3" t="s">
        <v>168</v>
      </c>
      <c r="C43" s="3" t="s">
        <v>16</v>
      </c>
      <c r="D43" s="3" t="s">
        <v>169</v>
      </c>
      <c r="E43" s="3"/>
      <c r="F43" s="3"/>
      <c r="G43" s="3"/>
      <c r="H43" s="4" t="s">
        <v>91</v>
      </c>
      <c r="I43" s="4">
        <f t="shared" si="0"/>
        <v>37.5</v>
      </c>
      <c r="J43" s="4">
        <v>90.8</v>
      </c>
      <c r="K43" s="4">
        <f t="shared" si="1"/>
        <v>45.4</v>
      </c>
      <c r="L43" s="4">
        <f t="shared" si="2"/>
        <v>82.9</v>
      </c>
      <c r="M43" s="21" t="s">
        <v>45</v>
      </c>
      <c r="N43" s="3" t="s">
        <v>22</v>
      </c>
    </row>
    <row r="44" s="30" customFormat="1" ht="45" customHeight="1" spans="1:14">
      <c r="A44" s="3">
        <v>42</v>
      </c>
      <c r="B44" s="3" t="s">
        <v>170</v>
      </c>
      <c r="C44" s="3" t="s">
        <v>16</v>
      </c>
      <c r="D44" s="3" t="s">
        <v>171</v>
      </c>
      <c r="E44" s="3"/>
      <c r="F44" s="3"/>
      <c r="G44" s="3"/>
      <c r="H44" s="4" t="s">
        <v>172</v>
      </c>
      <c r="I44" s="4">
        <f t="shared" si="0"/>
        <v>40.5</v>
      </c>
      <c r="J44" s="4">
        <v>83.6</v>
      </c>
      <c r="K44" s="4">
        <f t="shared" si="1"/>
        <v>41.8</v>
      </c>
      <c r="L44" s="4">
        <f t="shared" si="2"/>
        <v>82.3</v>
      </c>
      <c r="M44" s="21" t="s">
        <v>82</v>
      </c>
      <c r="N44" s="3" t="s">
        <v>22</v>
      </c>
    </row>
    <row r="45" s="30" customFormat="1" ht="45" customHeight="1" spans="1:14">
      <c r="A45" s="3">
        <v>43</v>
      </c>
      <c r="B45" s="3" t="s">
        <v>173</v>
      </c>
      <c r="C45" s="3" t="s">
        <v>16</v>
      </c>
      <c r="D45" s="3" t="s">
        <v>174</v>
      </c>
      <c r="E45" s="3">
        <v>13140202</v>
      </c>
      <c r="F45" s="3" t="s">
        <v>175</v>
      </c>
      <c r="G45" s="3" t="s">
        <v>176</v>
      </c>
      <c r="H45" s="4" t="s">
        <v>177</v>
      </c>
      <c r="I45" s="4">
        <f t="shared" si="0"/>
        <v>35.5</v>
      </c>
      <c r="J45" s="4">
        <v>81</v>
      </c>
      <c r="K45" s="4">
        <f t="shared" si="1"/>
        <v>40.5</v>
      </c>
      <c r="L45" s="4">
        <f t="shared" si="2"/>
        <v>76</v>
      </c>
      <c r="M45" s="21" t="s">
        <v>21</v>
      </c>
      <c r="N45" s="3" t="s">
        <v>22</v>
      </c>
    </row>
    <row r="46" s="32" customFormat="1" ht="45" customHeight="1" spans="1:14">
      <c r="A46" s="3">
        <v>44</v>
      </c>
      <c r="B46" s="3" t="s">
        <v>178</v>
      </c>
      <c r="C46" s="3" t="s">
        <v>36</v>
      </c>
      <c r="D46" s="3" t="s">
        <v>179</v>
      </c>
      <c r="E46" s="3"/>
      <c r="F46" s="3"/>
      <c r="G46" s="3"/>
      <c r="H46" s="4" t="s">
        <v>41</v>
      </c>
      <c r="I46" s="4">
        <f t="shared" si="0"/>
        <v>37</v>
      </c>
      <c r="J46" s="4">
        <v>77.4</v>
      </c>
      <c r="K46" s="4">
        <f t="shared" si="1"/>
        <v>38.7</v>
      </c>
      <c r="L46" s="4">
        <f t="shared" si="2"/>
        <v>75.7</v>
      </c>
      <c r="M46" s="21" t="s">
        <v>45</v>
      </c>
      <c r="N46" s="3" t="s">
        <v>22</v>
      </c>
    </row>
    <row r="47" s="30" customFormat="1" ht="45" customHeight="1" spans="1:14">
      <c r="A47" s="3">
        <v>45</v>
      </c>
      <c r="B47" s="3" t="s">
        <v>180</v>
      </c>
      <c r="C47" s="3" t="s">
        <v>16</v>
      </c>
      <c r="D47" s="3" t="s">
        <v>181</v>
      </c>
      <c r="E47" s="3" t="s">
        <v>182</v>
      </c>
      <c r="F47" s="3" t="s">
        <v>183</v>
      </c>
      <c r="G47" s="3" t="s">
        <v>184</v>
      </c>
      <c r="H47" s="4" t="s">
        <v>185</v>
      </c>
      <c r="I47" s="4">
        <f t="shared" si="0"/>
        <v>40</v>
      </c>
      <c r="J47" s="4">
        <v>90.6</v>
      </c>
      <c r="K47" s="4">
        <f t="shared" si="1"/>
        <v>45.3</v>
      </c>
      <c r="L47" s="4">
        <f t="shared" si="2"/>
        <v>85.3</v>
      </c>
      <c r="M47" s="21" t="s">
        <v>21</v>
      </c>
      <c r="N47" s="3" t="s">
        <v>22</v>
      </c>
    </row>
    <row r="48" s="30" customFormat="1" ht="45" customHeight="1" spans="1:14">
      <c r="A48" s="3">
        <v>46</v>
      </c>
      <c r="B48" s="3" t="s">
        <v>186</v>
      </c>
      <c r="C48" s="3" t="s">
        <v>16</v>
      </c>
      <c r="D48" s="3" t="s">
        <v>187</v>
      </c>
      <c r="E48" s="3"/>
      <c r="F48" s="3"/>
      <c r="G48" s="3"/>
      <c r="H48" s="4" t="s">
        <v>150</v>
      </c>
      <c r="I48" s="4">
        <f t="shared" si="0"/>
        <v>39.5</v>
      </c>
      <c r="J48" s="4">
        <v>90.6</v>
      </c>
      <c r="K48" s="4">
        <f t="shared" si="1"/>
        <v>45.3</v>
      </c>
      <c r="L48" s="4">
        <f t="shared" si="2"/>
        <v>84.8</v>
      </c>
      <c r="M48" s="21" t="s">
        <v>45</v>
      </c>
      <c r="N48" s="3" t="s">
        <v>22</v>
      </c>
    </row>
    <row r="49" s="30" customFormat="1" ht="45" customHeight="1" spans="1:14">
      <c r="A49" s="3">
        <v>47</v>
      </c>
      <c r="B49" s="3" t="s">
        <v>188</v>
      </c>
      <c r="C49" s="3" t="s">
        <v>16</v>
      </c>
      <c r="D49" s="3" t="s">
        <v>189</v>
      </c>
      <c r="E49" s="3"/>
      <c r="F49" s="3"/>
      <c r="G49" s="3"/>
      <c r="H49" s="4" t="s">
        <v>72</v>
      </c>
      <c r="I49" s="4">
        <f t="shared" si="0"/>
        <v>38</v>
      </c>
      <c r="J49" s="4">
        <v>88.8</v>
      </c>
      <c r="K49" s="4">
        <f t="shared" si="1"/>
        <v>44.4</v>
      </c>
      <c r="L49" s="4">
        <f t="shared" si="2"/>
        <v>82.4</v>
      </c>
      <c r="M49" s="21" t="s">
        <v>82</v>
      </c>
      <c r="N49" s="3" t="s">
        <v>22</v>
      </c>
    </row>
    <row r="50" s="32" customFormat="1" ht="45" customHeight="1" spans="1:14">
      <c r="A50" s="3">
        <v>48</v>
      </c>
      <c r="B50" s="3" t="s">
        <v>190</v>
      </c>
      <c r="C50" s="3" t="s">
        <v>36</v>
      </c>
      <c r="D50" s="3" t="s">
        <v>191</v>
      </c>
      <c r="E50" s="3" t="s">
        <v>192</v>
      </c>
      <c r="F50" s="3" t="s">
        <v>193</v>
      </c>
      <c r="G50" s="3" t="s">
        <v>194</v>
      </c>
      <c r="H50" s="4" t="s">
        <v>195</v>
      </c>
      <c r="I50" s="4">
        <f t="shared" si="0"/>
        <v>34.5</v>
      </c>
      <c r="J50" s="4">
        <v>84.6</v>
      </c>
      <c r="K50" s="4">
        <f t="shared" si="1"/>
        <v>42.3</v>
      </c>
      <c r="L50" s="4">
        <f t="shared" si="2"/>
        <v>76.8</v>
      </c>
      <c r="M50" s="21" t="s">
        <v>21</v>
      </c>
      <c r="N50" s="3" t="s">
        <v>22</v>
      </c>
    </row>
    <row r="51" s="30" customFormat="1" ht="45" customHeight="1" spans="1:14">
      <c r="A51" s="3">
        <v>49</v>
      </c>
      <c r="B51" s="3" t="s">
        <v>196</v>
      </c>
      <c r="C51" s="3" t="s">
        <v>16</v>
      </c>
      <c r="D51" s="3" t="s">
        <v>197</v>
      </c>
      <c r="E51" s="3" t="s">
        <v>198</v>
      </c>
      <c r="F51" s="3" t="s">
        <v>199</v>
      </c>
      <c r="G51" s="3" t="s">
        <v>200</v>
      </c>
      <c r="H51" s="4" t="s">
        <v>72</v>
      </c>
      <c r="I51" s="4">
        <f t="shared" si="0"/>
        <v>38</v>
      </c>
      <c r="J51" s="4">
        <v>88.6</v>
      </c>
      <c r="K51" s="4">
        <f t="shared" si="1"/>
        <v>44.3</v>
      </c>
      <c r="L51" s="4">
        <f t="shared" si="2"/>
        <v>82.3</v>
      </c>
      <c r="M51" s="21" t="s">
        <v>21</v>
      </c>
      <c r="N51" s="3" t="s">
        <v>22</v>
      </c>
    </row>
    <row r="52" s="30" customFormat="1" ht="45" customHeight="1" spans="1:14">
      <c r="A52" s="3">
        <v>50</v>
      </c>
      <c r="B52" s="3" t="s">
        <v>201</v>
      </c>
      <c r="C52" s="3" t="s">
        <v>16</v>
      </c>
      <c r="D52" s="3" t="s">
        <v>202</v>
      </c>
      <c r="E52" s="3"/>
      <c r="F52" s="3"/>
      <c r="G52" s="3"/>
      <c r="H52" s="4" t="s">
        <v>91</v>
      </c>
      <c r="I52" s="4">
        <f t="shared" si="0"/>
        <v>37.5</v>
      </c>
      <c r="J52" s="4">
        <v>88.4</v>
      </c>
      <c r="K52" s="4">
        <f t="shared" si="1"/>
        <v>44.2</v>
      </c>
      <c r="L52" s="4">
        <f t="shared" si="2"/>
        <v>81.7</v>
      </c>
      <c r="M52" s="21" t="s">
        <v>45</v>
      </c>
      <c r="N52" s="3" t="s">
        <v>22</v>
      </c>
    </row>
    <row r="53" s="32" customFormat="1" ht="45" customHeight="1" spans="1:14">
      <c r="A53" s="3">
        <v>51</v>
      </c>
      <c r="B53" s="3" t="s">
        <v>203</v>
      </c>
      <c r="C53" s="3" t="s">
        <v>36</v>
      </c>
      <c r="D53" s="3" t="s">
        <v>204</v>
      </c>
      <c r="E53" s="3"/>
      <c r="F53" s="3"/>
      <c r="G53" s="3"/>
      <c r="H53" s="4" t="s">
        <v>185</v>
      </c>
      <c r="I53" s="4">
        <f t="shared" si="0"/>
        <v>40</v>
      </c>
      <c r="J53" s="4">
        <v>82</v>
      </c>
      <c r="K53" s="4">
        <f t="shared" si="1"/>
        <v>41</v>
      </c>
      <c r="L53" s="4">
        <f t="shared" si="2"/>
        <v>81</v>
      </c>
      <c r="M53" s="21" t="s">
        <v>82</v>
      </c>
      <c r="N53" s="3" t="s">
        <v>22</v>
      </c>
    </row>
    <row r="54" s="30" customFormat="1" ht="45" customHeight="1" spans="1:14">
      <c r="A54" s="3">
        <v>52</v>
      </c>
      <c r="B54" s="3" t="s">
        <v>205</v>
      </c>
      <c r="C54" s="3" t="s">
        <v>16</v>
      </c>
      <c r="D54" s="3" t="s">
        <v>206</v>
      </c>
      <c r="E54" s="3"/>
      <c r="F54" s="3"/>
      <c r="G54" s="3"/>
      <c r="H54" s="4" t="s">
        <v>41</v>
      </c>
      <c r="I54" s="4">
        <f t="shared" si="0"/>
        <v>37</v>
      </c>
      <c r="J54" s="4">
        <v>87.6</v>
      </c>
      <c r="K54" s="4">
        <f t="shared" si="1"/>
        <v>43.8</v>
      </c>
      <c r="L54" s="4">
        <f t="shared" si="2"/>
        <v>80.8</v>
      </c>
      <c r="M54" s="21" t="s">
        <v>85</v>
      </c>
      <c r="N54" s="3" t="s">
        <v>22</v>
      </c>
    </row>
    <row r="55" s="30" customFormat="1" ht="45" customHeight="1" spans="1:14">
      <c r="A55" s="3">
        <v>53</v>
      </c>
      <c r="B55" s="3" t="s">
        <v>207</v>
      </c>
      <c r="C55" s="3" t="s">
        <v>16</v>
      </c>
      <c r="D55" s="3" t="s">
        <v>208</v>
      </c>
      <c r="E55" s="3"/>
      <c r="F55" s="3"/>
      <c r="G55" s="3"/>
      <c r="H55" s="4" t="s">
        <v>185</v>
      </c>
      <c r="I55" s="4">
        <f t="shared" si="0"/>
        <v>40</v>
      </c>
      <c r="J55" s="4">
        <v>81.6</v>
      </c>
      <c r="K55" s="4">
        <f t="shared" si="1"/>
        <v>40.8</v>
      </c>
      <c r="L55" s="4">
        <f t="shared" si="2"/>
        <v>80.8</v>
      </c>
      <c r="M55" s="21" t="s">
        <v>88</v>
      </c>
      <c r="N55" s="3" t="s">
        <v>22</v>
      </c>
    </row>
    <row r="56" s="30" customFormat="1" ht="45" customHeight="1" spans="1:14">
      <c r="A56" s="3">
        <v>54</v>
      </c>
      <c r="B56" s="3" t="s">
        <v>209</v>
      </c>
      <c r="C56" s="3" t="s">
        <v>16</v>
      </c>
      <c r="D56" s="3" t="s">
        <v>210</v>
      </c>
      <c r="E56" s="3"/>
      <c r="F56" s="3"/>
      <c r="G56" s="3"/>
      <c r="H56" s="4" t="s">
        <v>79</v>
      </c>
      <c r="I56" s="4">
        <f t="shared" si="0"/>
        <v>39</v>
      </c>
      <c r="J56" s="4">
        <v>82.6</v>
      </c>
      <c r="K56" s="4">
        <f t="shared" si="1"/>
        <v>41.3</v>
      </c>
      <c r="L56" s="4">
        <f t="shared" si="2"/>
        <v>80.3</v>
      </c>
      <c r="M56" s="21" t="s">
        <v>92</v>
      </c>
      <c r="N56" s="3" t="s">
        <v>22</v>
      </c>
    </row>
    <row r="57" s="30" customFormat="1" ht="45" customHeight="1" spans="1:14">
      <c r="A57" s="3">
        <v>55</v>
      </c>
      <c r="B57" s="3" t="s">
        <v>211</v>
      </c>
      <c r="C57" s="3" t="s">
        <v>16</v>
      </c>
      <c r="D57" s="3" t="s">
        <v>212</v>
      </c>
      <c r="E57" s="3"/>
      <c r="F57" s="3"/>
      <c r="G57" s="3"/>
      <c r="H57" s="4" t="s">
        <v>91</v>
      </c>
      <c r="I57" s="4">
        <f t="shared" si="0"/>
        <v>37.5</v>
      </c>
      <c r="J57" s="4">
        <v>85.2</v>
      </c>
      <c r="K57" s="4">
        <f t="shared" si="1"/>
        <v>42.6</v>
      </c>
      <c r="L57" s="4">
        <f t="shared" si="2"/>
        <v>80.1</v>
      </c>
      <c r="M57" s="21" t="s">
        <v>95</v>
      </c>
      <c r="N57" s="3" t="s">
        <v>22</v>
      </c>
    </row>
    <row r="58" s="30" customFormat="1" ht="45" customHeight="1" spans="1:14">
      <c r="A58" s="3">
        <v>56</v>
      </c>
      <c r="B58" s="3" t="s">
        <v>213</v>
      </c>
      <c r="C58" s="3" t="s">
        <v>16</v>
      </c>
      <c r="D58" s="3" t="s">
        <v>214</v>
      </c>
      <c r="E58" s="3" t="s">
        <v>215</v>
      </c>
      <c r="F58" s="3" t="s">
        <v>216</v>
      </c>
      <c r="G58" s="3" t="s">
        <v>217</v>
      </c>
      <c r="H58" s="4" t="s">
        <v>150</v>
      </c>
      <c r="I58" s="4">
        <f t="shared" si="0"/>
        <v>39.5</v>
      </c>
      <c r="J58" s="4">
        <v>83</v>
      </c>
      <c r="K58" s="4">
        <f t="shared" si="1"/>
        <v>41.5</v>
      </c>
      <c r="L58" s="4">
        <f t="shared" si="2"/>
        <v>81</v>
      </c>
      <c r="M58" s="21" t="s">
        <v>21</v>
      </c>
      <c r="N58" s="3" t="s">
        <v>22</v>
      </c>
    </row>
    <row r="59" s="30" customFormat="1" ht="45" customHeight="1" spans="1:14">
      <c r="A59" s="3">
        <v>57</v>
      </c>
      <c r="B59" s="3" t="s">
        <v>218</v>
      </c>
      <c r="C59" s="3" t="s">
        <v>16</v>
      </c>
      <c r="D59" s="3" t="s">
        <v>219</v>
      </c>
      <c r="E59" s="3"/>
      <c r="F59" s="3"/>
      <c r="G59" s="3"/>
      <c r="H59" s="4" t="s">
        <v>57</v>
      </c>
      <c r="I59" s="4">
        <f t="shared" si="0"/>
        <v>36</v>
      </c>
      <c r="J59" s="4">
        <v>88.6</v>
      </c>
      <c r="K59" s="4">
        <f t="shared" si="1"/>
        <v>44.3</v>
      </c>
      <c r="L59" s="4">
        <f t="shared" si="2"/>
        <v>80.3</v>
      </c>
      <c r="M59" s="21" t="s">
        <v>45</v>
      </c>
      <c r="N59" s="3" t="s">
        <v>22</v>
      </c>
    </row>
    <row r="60" s="30" customFormat="1" ht="45" customHeight="1" spans="1:14">
      <c r="A60" s="3">
        <v>58</v>
      </c>
      <c r="B60" s="3" t="s">
        <v>220</v>
      </c>
      <c r="C60" s="3" t="s">
        <v>16</v>
      </c>
      <c r="D60" s="3" t="s">
        <v>221</v>
      </c>
      <c r="E60" s="3"/>
      <c r="F60" s="3"/>
      <c r="G60" s="3"/>
      <c r="H60" s="4" t="s">
        <v>51</v>
      </c>
      <c r="I60" s="4">
        <f t="shared" si="0"/>
        <v>36.5</v>
      </c>
      <c r="J60" s="4">
        <v>86.4</v>
      </c>
      <c r="K60" s="4">
        <f t="shared" si="1"/>
        <v>43.2</v>
      </c>
      <c r="L60" s="4">
        <f t="shared" si="2"/>
        <v>79.7</v>
      </c>
      <c r="M60" s="21" t="s">
        <v>82</v>
      </c>
      <c r="N60" s="3" t="s">
        <v>22</v>
      </c>
    </row>
    <row r="61" s="30" customFormat="1" ht="45" customHeight="1" spans="1:14">
      <c r="A61" s="3">
        <v>59</v>
      </c>
      <c r="B61" s="3" t="s">
        <v>222</v>
      </c>
      <c r="C61" s="3" t="s">
        <v>16</v>
      </c>
      <c r="D61" s="3" t="s">
        <v>223</v>
      </c>
      <c r="E61" s="3"/>
      <c r="F61" s="3"/>
      <c r="G61" s="3"/>
      <c r="H61" s="4" t="s">
        <v>41</v>
      </c>
      <c r="I61" s="4">
        <f t="shared" si="0"/>
        <v>37</v>
      </c>
      <c r="J61" s="4">
        <v>85</v>
      </c>
      <c r="K61" s="4">
        <f t="shared" si="1"/>
        <v>42.5</v>
      </c>
      <c r="L61" s="4">
        <f t="shared" si="2"/>
        <v>79.5</v>
      </c>
      <c r="M61" s="21" t="s">
        <v>85</v>
      </c>
      <c r="N61" s="3" t="s">
        <v>22</v>
      </c>
    </row>
    <row r="62" s="30" customFormat="1" ht="45" customHeight="1" spans="1:14">
      <c r="A62" s="3">
        <v>60</v>
      </c>
      <c r="B62" s="3" t="s">
        <v>224</v>
      </c>
      <c r="C62" s="3" t="s">
        <v>16</v>
      </c>
      <c r="D62" s="3" t="s">
        <v>225</v>
      </c>
      <c r="E62" s="3"/>
      <c r="F62" s="3"/>
      <c r="G62" s="3"/>
      <c r="H62" s="4" t="s">
        <v>51</v>
      </c>
      <c r="I62" s="4">
        <f t="shared" si="0"/>
        <v>36.5</v>
      </c>
      <c r="J62" s="4">
        <v>83.8</v>
      </c>
      <c r="K62" s="4">
        <f t="shared" si="1"/>
        <v>41.9</v>
      </c>
      <c r="L62" s="4">
        <f t="shared" si="2"/>
        <v>78.4</v>
      </c>
      <c r="M62" s="21" t="s">
        <v>88</v>
      </c>
      <c r="N62" s="3" t="s">
        <v>22</v>
      </c>
    </row>
    <row r="63" s="30" customFormat="1" ht="45" customHeight="1" spans="1:14">
      <c r="A63" s="3">
        <v>61</v>
      </c>
      <c r="B63" s="3" t="s">
        <v>226</v>
      </c>
      <c r="C63" s="3" t="s">
        <v>16</v>
      </c>
      <c r="D63" s="3" t="s">
        <v>227</v>
      </c>
      <c r="E63" s="3"/>
      <c r="F63" s="3"/>
      <c r="G63" s="3"/>
      <c r="H63" s="4" t="s">
        <v>51</v>
      </c>
      <c r="I63" s="4">
        <f t="shared" si="0"/>
        <v>36.5</v>
      </c>
      <c r="J63" s="4">
        <v>82.8</v>
      </c>
      <c r="K63" s="4">
        <f t="shared" si="1"/>
        <v>41.4</v>
      </c>
      <c r="L63" s="4">
        <f t="shared" si="2"/>
        <v>77.9</v>
      </c>
      <c r="M63" s="21" t="s">
        <v>92</v>
      </c>
      <c r="N63" s="3" t="s">
        <v>22</v>
      </c>
    </row>
    <row r="64" s="30" customFormat="1" ht="45" customHeight="1" spans="1:14">
      <c r="A64" s="3">
        <v>62</v>
      </c>
      <c r="B64" s="3" t="s">
        <v>228</v>
      </c>
      <c r="C64" s="3" t="s">
        <v>16</v>
      </c>
      <c r="D64" s="3" t="s">
        <v>229</v>
      </c>
      <c r="E64" s="3"/>
      <c r="F64" s="3"/>
      <c r="G64" s="3"/>
      <c r="H64" s="4" t="s">
        <v>41</v>
      </c>
      <c r="I64" s="4">
        <f t="shared" si="0"/>
        <v>37</v>
      </c>
      <c r="J64" s="4">
        <v>79.4</v>
      </c>
      <c r="K64" s="4">
        <f t="shared" si="1"/>
        <v>39.7</v>
      </c>
      <c r="L64" s="4">
        <f t="shared" si="2"/>
        <v>76.7</v>
      </c>
      <c r="M64" s="21" t="s">
        <v>95</v>
      </c>
      <c r="N64" s="3" t="s">
        <v>22</v>
      </c>
    </row>
    <row r="65" s="30" customFormat="1" ht="45" customHeight="1" spans="1:14">
      <c r="A65" s="3">
        <v>63</v>
      </c>
      <c r="B65" s="3" t="s">
        <v>230</v>
      </c>
      <c r="C65" s="3" t="s">
        <v>16</v>
      </c>
      <c r="D65" s="3" t="s">
        <v>231</v>
      </c>
      <c r="E65" s="3" t="s">
        <v>232</v>
      </c>
      <c r="F65" s="3" t="s">
        <v>233</v>
      </c>
      <c r="G65" s="3" t="s">
        <v>234</v>
      </c>
      <c r="H65" s="4" t="s">
        <v>51</v>
      </c>
      <c r="I65" s="4">
        <f t="shared" si="0"/>
        <v>36.5</v>
      </c>
      <c r="J65" s="4">
        <v>89</v>
      </c>
      <c r="K65" s="4">
        <f t="shared" si="1"/>
        <v>44.5</v>
      </c>
      <c r="L65" s="4">
        <f t="shared" si="2"/>
        <v>81</v>
      </c>
      <c r="M65" s="21" t="s">
        <v>21</v>
      </c>
      <c r="N65" s="3" t="s">
        <v>22</v>
      </c>
    </row>
    <row r="66" s="30" customFormat="1" ht="45" customHeight="1" spans="1:14">
      <c r="A66" s="3">
        <v>64</v>
      </c>
      <c r="B66" s="3" t="s">
        <v>235</v>
      </c>
      <c r="C66" s="3" t="s">
        <v>16</v>
      </c>
      <c r="D66" s="3" t="s">
        <v>236</v>
      </c>
      <c r="E66" s="3" t="s">
        <v>237</v>
      </c>
      <c r="F66" s="3" t="s">
        <v>238</v>
      </c>
      <c r="G66" s="3" t="s">
        <v>239</v>
      </c>
      <c r="H66" s="4" t="s">
        <v>240</v>
      </c>
      <c r="I66" s="4">
        <f t="shared" si="0"/>
        <v>41</v>
      </c>
      <c r="J66" s="4">
        <v>86.6</v>
      </c>
      <c r="K66" s="4">
        <f t="shared" si="1"/>
        <v>43.3</v>
      </c>
      <c r="L66" s="4">
        <f t="shared" si="2"/>
        <v>84.3</v>
      </c>
      <c r="M66" s="21" t="s">
        <v>21</v>
      </c>
      <c r="N66" s="3" t="s">
        <v>22</v>
      </c>
    </row>
    <row r="67" s="30" customFormat="1" ht="45" customHeight="1" spans="1:14">
      <c r="A67" s="3">
        <v>65</v>
      </c>
      <c r="B67" s="3" t="s">
        <v>241</v>
      </c>
      <c r="C67" s="3" t="s">
        <v>16</v>
      </c>
      <c r="D67" s="3" t="s">
        <v>242</v>
      </c>
      <c r="E67" s="3"/>
      <c r="F67" s="3"/>
      <c r="G67" s="3"/>
      <c r="H67" s="4" t="s">
        <v>41</v>
      </c>
      <c r="I67" s="4">
        <f t="shared" ref="I67:I77" si="3">H67*0.5</f>
        <v>37</v>
      </c>
      <c r="J67" s="4">
        <v>89.6</v>
      </c>
      <c r="K67" s="4">
        <f t="shared" ref="K67:K77" si="4">J67*0.5</f>
        <v>44.8</v>
      </c>
      <c r="L67" s="4">
        <f t="shared" ref="L67:L77" si="5">I67+K67</f>
        <v>81.8</v>
      </c>
      <c r="M67" s="21" t="s">
        <v>45</v>
      </c>
      <c r="N67" s="3" t="s">
        <v>22</v>
      </c>
    </row>
    <row r="68" s="30" customFormat="1" ht="45" customHeight="1" spans="1:14">
      <c r="A68" s="3">
        <v>66</v>
      </c>
      <c r="B68" s="3" t="s">
        <v>243</v>
      </c>
      <c r="C68" s="3" t="s">
        <v>16</v>
      </c>
      <c r="D68" s="3" t="s">
        <v>244</v>
      </c>
      <c r="E68" s="3" t="s">
        <v>245</v>
      </c>
      <c r="F68" s="3" t="s">
        <v>246</v>
      </c>
      <c r="G68" s="3" t="s">
        <v>247</v>
      </c>
      <c r="H68" s="4" t="s">
        <v>57</v>
      </c>
      <c r="I68" s="4">
        <f t="shared" si="3"/>
        <v>36</v>
      </c>
      <c r="J68" s="4">
        <v>91.8</v>
      </c>
      <c r="K68" s="4">
        <f t="shared" si="4"/>
        <v>45.9</v>
      </c>
      <c r="L68" s="4">
        <f t="shared" si="5"/>
        <v>81.9</v>
      </c>
      <c r="M68" s="21" t="s">
        <v>21</v>
      </c>
      <c r="N68" s="3" t="s">
        <v>22</v>
      </c>
    </row>
    <row r="69" s="33" customFormat="1" ht="45" customHeight="1" spans="1:14">
      <c r="A69" s="3">
        <v>67</v>
      </c>
      <c r="B69" s="3" t="s">
        <v>248</v>
      </c>
      <c r="C69" s="3" t="s">
        <v>16</v>
      </c>
      <c r="D69" s="3" t="s">
        <v>249</v>
      </c>
      <c r="E69" s="3"/>
      <c r="F69" s="3"/>
      <c r="G69" s="3"/>
      <c r="H69" s="4" t="s">
        <v>41</v>
      </c>
      <c r="I69" s="4">
        <f t="shared" si="3"/>
        <v>37</v>
      </c>
      <c r="J69" s="4">
        <v>82.8</v>
      </c>
      <c r="K69" s="4">
        <f t="shared" si="4"/>
        <v>41.4</v>
      </c>
      <c r="L69" s="4">
        <f t="shared" si="5"/>
        <v>78.4</v>
      </c>
      <c r="M69" s="21" t="s">
        <v>45</v>
      </c>
      <c r="N69" s="3" t="s">
        <v>22</v>
      </c>
    </row>
    <row r="70" s="30" customFormat="1" ht="45" customHeight="1" spans="1:14">
      <c r="A70" s="3">
        <v>68</v>
      </c>
      <c r="B70" s="3" t="s">
        <v>250</v>
      </c>
      <c r="C70" s="3" t="s">
        <v>16</v>
      </c>
      <c r="D70" s="3" t="s">
        <v>251</v>
      </c>
      <c r="E70" s="3" t="s">
        <v>252</v>
      </c>
      <c r="F70" s="3" t="s">
        <v>253</v>
      </c>
      <c r="G70" s="3" t="s">
        <v>254</v>
      </c>
      <c r="H70" s="4" t="s">
        <v>72</v>
      </c>
      <c r="I70" s="4">
        <f t="shared" si="3"/>
        <v>38</v>
      </c>
      <c r="J70" s="4">
        <v>87</v>
      </c>
      <c r="K70" s="4">
        <f t="shared" si="4"/>
        <v>43.5</v>
      </c>
      <c r="L70" s="4">
        <f t="shared" si="5"/>
        <v>81.5</v>
      </c>
      <c r="M70" s="21" t="s">
        <v>21</v>
      </c>
      <c r="N70" s="3" t="s">
        <v>22</v>
      </c>
    </row>
    <row r="71" s="30" customFormat="1" ht="45" customHeight="1" spans="1:14">
      <c r="A71" s="3">
        <v>69</v>
      </c>
      <c r="B71" s="3" t="s">
        <v>255</v>
      </c>
      <c r="C71" s="3" t="s">
        <v>16</v>
      </c>
      <c r="D71" s="3" t="s">
        <v>256</v>
      </c>
      <c r="E71" s="3"/>
      <c r="F71" s="3"/>
      <c r="G71" s="3"/>
      <c r="H71" s="4" t="s">
        <v>150</v>
      </c>
      <c r="I71" s="4">
        <f t="shared" si="3"/>
        <v>39.5</v>
      </c>
      <c r="J71" s="4">
        <v>82.4</v>
      </c>
      <c r="K71" s="4">
        <f t="shared" si="4"/>
        <v>41.2</v>
      </c>
      <c r="L71" s="4">
        <f t="shared" si="5"/>
        <v>80.7</v>
      </c>
      <c r="M71" s="21" t="s">
        <v>45</v>
      </c>
      <c r="N71" s="3" t="s">
        <v>22</v>
      </c>
    </row>
    <row r="72" s="30" customFormat="1" ht="45" customHeight="1" spans="1:14">
      <c r="A72" s="3">
        <v>70</v>
      </c>
      <c r="B72" s="3" t="s">
        <v>257</v>
      </c>
      <c r="C72" s="3" t="s">
        <v>16</v>
      </c>
      <c r="D72" s="3" t="s">
        <v>258</v>
      </c>
      <c r="E72" s="3"/>
      <c r="F72" s="3"/>
      <c r="G72" s="3"/>
      <c r="H72" s="4" t="s">
        <v>79</v>
      </c>
      <c r="I72" s="4">
        <f t="shared" si="3"/>
        <v>39</v>
      </c>
      <c r="J72" s="4">
        <v>81.6</v>
      </c>
      <c r="K72" s="4">
        <f t="shared" si="4"/>
        <v>40.8</v>
      </c>
      <c r="L72" s="4">
        <f t="shared" si="5"/>
        <v>79.8</v>
      </c>
      <c r="M72" s="21" t="s">
        <v>82</v>
      </c>
      <c r="N72" s="3" t="s">
        <v>22</v>
      </c>
    </row>
    <row r="73" s="33" customFormat="1" ht="45" customHeight="1" spans="1:14">
      <c r="A73" s="3">
        <v>71</v>
      </c>
      <c r="B73" s="3" t="s">
        <v>259</v>
      </c>
      <c r="C73" s="3" t="s">
        <v>16</v>
      </c>
      <c r="D73" s="3" t="s">
        <v>260</v>
      </c>
      <c r="E73" s="3"/>
      <c r="F73" s="3"/>
      <c r="G73" s="3"/>
      <c r="H73" s="4" t="s">
        <v>41</v>
      </c>
      <c r="I73" s="4">
        <f t="shared" si="3"/>
        <v>37</v>
      </c>
      <c r="J73" s="4">
        <v>85</v>
      </c>
      <c r="K73" s="4">
        <f t="shared" si="4"/>
        <v>42.5</v>
      </c>
      <c r="L73" s="4">
        <f t="shared" si="5"/>
        <v>79.5</v>
      </c>
      <c r="M73" s="21" t="s">
        <v>85</v>
      </c>
      <c r="N73" s="3" t="s">
        <v>22</v>
      </c>
    </row>
    <row r="74" s="33" customFormat="1" ht="45" customHeight="1" spans="1:14">
      <c r="A74" s="3">
        <v>72</v>
      </c>
      <c r="B74" s="3" t="s">
        <v>261</v>
      </c>
      <c r="C74" s="3" t="s">
        <v>16</v>
      </c>
      <c r="D74" s="3" t="s">
        <v>262</v>
      </c>
      <c r="E74" s="3"/>
      <c r="F74" s="3"/>
      <c r="G74" s="3"/>
      <c r="H74" s="4" t="s">
        <v>91</v>
      </c>
      <c r="I74" s="4">
        <f t="shared" si="3"/>
        <v>37.5</v>
      </c>
      <c r="J74" s="4">
        <v>83.8</v>
      </c>
      <c r="K74" s="4">
        <f t="shared" si="4"/>
        <v>41.9</v>
      </c>
      <c r="L74" s="4">
        <f t="shared" si="5"/>
        <v>79.4</v>
      </c>
      <c r="M74" s="21" t="s">
        <v>88</v>
      </c>
      <c r="N74" s="3" t="s">
        <v>22</v>
      </c>
    </row>
    <row r="75" s="30" customFormat="1" ht="45" customHeight="1" spans="1:14">
      <c r="A75" s="3">
        <v>73</v>
      </c>
      <c r="B75" s="3" t="s">
        <v>263</v>
      </c>
      <c r="C75" s="3" t="s">
        <v>16</v>
      </c>
      <c r="D75" s="3" t="s">
        <v>264</v>
      </c>
      <c r="E75" s="3"/>
      <c r="F75" s="3"/>
      <c r="G75" s="3"/>
      <c r="H75" s="4" t="s">
        <v>132</v>
      </c>
      <c r="I75" s="4">
        <f t="shared" si="3"/>
        <v>38.5</v>
      </c>
      <c r="J75" s="4">
        <v>81.8</v>
      </c>
      <c r="K75" s="4">
        <f t="shared" si="4"/>
        <v>40.9</v>
      </c>
      <c r="L75" s="4">
        <f t="shared" si="5"/>
        <v>79.4</v>
      </c>
      <c r="M75" s="21" t="s">
        <v>92</v>
      </c>
      <c r="N75" s="3" t="s">
        <v>22</v>
      </c>
    </row>
    <row r="76" s="30" customFormat="1" ht="45" customHeight="1" spans="1:14">
      <c r="A76" s="3">
        <v>74</v>
      </c>
      <c r="B76" s="3" t="s">
        <v>265</v>
      </c>
      <c r="C76" s="3" t="s">
        <v>16</v>
      </c>
      <c r="D76" s="3" t="s">
        <v>266</v>
      </c>
      <c r="E76" s="3"/>
      <c r="F76" s="3"/>
      <c r="G76" s="3"/>
      <c r="H76" s="4" t="s">
        <v>185</v>
      </c>
      <c r="I76" s="4">
        <f t="shared" si="3"/>
        <v>40</v>
      </c>
      <c r="J76" s="4">
        <v>78.2</v>
      </c>
      <c r="K76" s="4">
        <f t="shared" si="4"/>
        <v>39.1</v>
      </c>
      <c r="L76" s="4">
        <f t="shared" si="5"/>
        <v>79.1</v>
      </c>
      <c r="M76" s="21" t="s">
        <v>95</v>
      </c>
      <c r="N76" s="3" t="s">
        <v>22</v>
      </c>
    </row>
    <row r="77" s="30" customFormat="1" ht="45" customHeight="1" spans="1:14">
      <c r="A77" s="3">
        <v>75</v>
      </c>
      <c r="B77" s="3" t="s">
        <v>267</v>
      </c>
      <c r="C77" s="3" t="s">
        <v>16</v>
      </c>
      <c r="D77" s="3" t="s">
        <v>268</v>
      </c>
      <c r="E77" s="3" t="s">
        <v>269</v>
      </c>
      <c r="F77" s="3" t="s">
        <v>270</v>
      </c>
      <c r="G77" s="3" t="s">
        <v>271</v>
      </c>
      <c r="H77" s="4">
        <v>66</v>
      </c>
      <c r="I77" s="4">
        <f t="shared" si="3"/>
        <v>33</v>
      </c>
      <c r="J77" s="4">
        <v>84.4</v>
      </c>
      <c r="K77" s="4">
        <f t="shared" si="4"/>
        <v>42.2</v>
      </c>
      <c r="L77" s="4">
        <f t="shared" si="5"/>
        <v>75.2</v>
      </c>
      <c r="M77" s="21" t="s">
        <v>21</v>
      </c>
      <c r="N77" s="3" t="s">
        <v>22</v>
      </c>
    </row>
    <row r="78" s="30" customFormat="1" ht="45" customHeight="1" spans="1:14">
      <c r="A78" s="3">
        <v>76</v>
      </c>
      <c r="B78" s="25" t="s">
        <v>272</v>
      </c>
      <c r="C78" s="25" t="s">
        <v>16</v>
      </c>
      <c r="D78" s="25" t="s">
        <v>273</v>
      </c>
      <c r="E78" s="25">
        <v>2017001</v>
      </c>
      <c r="F78" s="25" t="s">
        <v>274</v>
      </c>
      <c r="G78" s="25" t="s">
        <v>275</v>
      </c>
      <c r="H78" s="4"/>
      <c r="I78" s="4"/>
      <c r="J78" s="4">
        <v>92.6</v>
      </c>
      <c r="K78" s="4"/>
      <c r="L78" s="4">
        <f t="shared" ref="L78:L95" si="6">J78</f>
        <v>92.6</v>
      </c>
      <c r="M78" s="21" t="s">
        <v>21</v>
      </c>
      <c r="N78" s="3" t="s">
        <v>22</v>
      </c>
    </row>
    <row r="79" s="30" customFormat="1" ht="45" customHeight="1" spans="1:14">
      <c r="A79" s="3">
        <v>77</v>
      </c>
      <c r="B79" s="25" t="s">
        <v>276</v>
      </c>
      <c r="C79" s="25" t="s">
        <v>16</v>
      </c>
      <c r="D79" s="25" t="s">
        <v>273</v>
      </c>
      <c r="E79" s="25"/>
      <c r="F79" s="25"/>
      <c r="G79" s="25"/>
      <c r="H79" s="4"/>
      <c r="I79" s="4"/>
      <c r="J79" s="4">
        <v>87.6</v>
      </c>
      <c r="K79" s="4"/>
      <c r="L79" s="4">
        <f t="shared" si="6"/>
        <v>87.6</v>
      </c>
      <c r="M79" s="21" t="s">
        <v>45</v>
      </c>
      <c r="N79" s="3" t="s">
        <v>22</v>
      </c>
    </row>
    <row r="80" s="30" customFormat="1" ht="45" customHeight="1" spans="1:14">
      <c r="A80" s="3">
        <v>78</v>
      </c>
      <c r="B80" s="25" t="s">
        <v>277</v>
      </c>
      <c r="C80" s="25" t="s">
        <v>16</v>
      </c>
      <c r="D80" s="25" t="s">
        <v>273</v>
      </c>
      <c r="E80" s="25"/>
      <c r="F80" s="25"/>
      <c r="G80" s="25"/>
      <c r="H80" s="4"/>
      <c r="I80" s="4"/>
      <c r="J80" s="4">
        <v>86.6</v>
      </c>
      <c r="K80" s="4"/>
      <c r="L80" s="4">
        <f t="shared" si="6"/>
        <v>86.6</v>
      </c>
      <c r="M80" s="21" t="s">
        <v>82</v>
      </c>
      <c r="N80" s="3" t="s">
        <v>22</v>
      </c>
    </row>
    <row r="81" s="30" customFormat="1" ht="45" customHeight="1" spans="1:14">
      <c r="A81" s="3">
        <v>79</v>
      </c>
      <c r="B81" s="25" t="s">
        <v>278</v>
      </c>
      <c r="C81" s="25" t="s">
        <v>16</v>
      </c>
      <c r="D81" s="25" t="s">
        <v>273</v>
      </c>
      <c r="E81" s="25"/>
      <c r="F81" s="25"/>
      <c r="G81" s="25"/>
      <c r="H81" s="4"/>
      <c r="I81" s="4"/>
      <c r="J81" s="4">
        <v>83.2</v>
      </c>
      <c r="K81" s="4"/>
      <c r="L81" s="4">
        <f t="shared" si="6"/>
        <v>83.2</v>
      </c>
      <c r="M81" s="21" t="s">
        <v>85</v>
      </c>
      <c r="N81" s="3" t="s">
        <v>22</v>
      </c>
    </row>
    <row r="82" s="30" customFormat="1" ht="45" customHeight="1" spans="1:14">
      <c r="A82" s="3">
        <v>80</v>
      </c>
      <c r="B82" s="25" t="s">
        <v>279</v>
      </c>
      <c r="C82" s="25" t="s">
        <v>16</v>
      </c>
      <c r="D82" s="25" t="s">
        <v>273</v>
      </c>
      <c r="E82" s="25">
        <v>2017002</v>
      </c>
      <c r="F82" s="25" t="s">
        <v>280</v>
      </c>
      <c r="G82" s="25" t="s">
        <v>281</v>
      </c>
      <c r="H82" s="4"/>
      <c r="I82" s="4"/>
      <c r="J82" s="4">
        <v>94.6</v>
      </c>
      <c r="K82" s="4"/>
      <c r="L82" s="4">
        <f t="shared" si="6"/>
        <v>94.6</v>
      </c>
      <c r="M82" s="21" t="s">
        <v>21</v>
      </c>
      <c r="N82" s="3" t="s">
        <v>22</v>
      </c>
    </row>
    <row r="83" s="30" customFormat="1" ht="45" customHeight="1" spans="1:14">
      <c r="A83" s="3">
        <v>81</v>
      </c>
      <c r="B83" s="25" t="s">
        <v>282</v>
      </c>
      <c r="C83" s="25" t="s">
        <v>16</v>
      </c>
      <c r="D83" s="25" t="s">
        <v>273</v>
      </c>
      <c r="E83" s="25"/>
      <c r="F83" s="25"/>
      <c r="G83" s="25"/>
      <c r="H83" s="4"/>
      <c r="I83" s="4"/>
      <c r="J83" s="4">
        <v>83.8</v>
      </c>
      <c r="K83" s="4"/>
      <c r="L83" s="4">
        <f t="shared" si="6"/>
        <v>83.8</v>
      </c>
      <c r="M83" s="21" t="s">
        <v>45</v>
      </c>
      <c r="N83" s="3" t="s">
        <v>22</v>
      </c>
    </row>
    <row r="84" s="32" customFormat="1" ht="45" customHeight="1" spans="1:14">
      <c r="A84" s="3">
        <v>82</v>
      </c>
      <c r="B84" s="25" t="s">
        <v>283</v>
      </c>
      <c r="C84" s="25" t="s">
        <v>36</v>
      </c>
      <c r="D84" s="25" t="s">
        <v>273</v>
      </c>
      <c r="E84" s="25">
        <v>2017003</v>
      </c>
      <c r="F84" s="25" t="s">
        <v>284</v>
      </c>
      <c r="G84" s="25" t="s">
        <v>275</v>
      </c>
      <c r="H84" s="4"/>
      <c r="I84" s="4"/>
      <c r="J84" s="4">
        <v>88</v>
      </c>
      <c r="K84" s="4"/>
      <c r="L84" s="4">
        <f t="shared" si="6"/>
        <v>88</v>
      </c>
      <c r="M84" s="21" t="s">
        <v>21</v>
      </c>
      <c r="N84" s="3" t="s">
        <v>22</v>
      </c>
    </row>
    <row r="85" s="30" customFormat="1" ht="45" customHeight="1" spans="1:14">
      <c r="A85" s="3">
        <v>83</v>
      </c>
      <c r="B85" s="25" t="s">
        <v>285</v>
      </c>
      <c r="C85" s="25" t="s">
        <v>16</v>
      </c>
      <c r="D85" s="25" t="s">
        <v>273</v>
      </c>
      <c r="E85" s="25"/>
      <c r="F85" s="25"/>
      <c r="G85" s="25"/>
      <c r="H85" s="4"/>
      <c r="I85" s="4"/>
      <c r="J85" s="4">
        <v>85</v>
      </c>
      <c r="K85" s="4"/>
      <c r="L85" s="4">
        <f t="shared" si="6"/>
        <v>85</v>
      </c>
      <c r="M85" s="21" t="s">
        <v>45</v>
      </c>
      <c r="N85" s="3" t="s">
        <v>22</v>
      </c>
    </row>
    <row r="86" s="30" customFormat="1" ht="45" customHeight="1" spans="1:14">
      <c r="A86" s="3">
        <v>84</v>
      </c>
      <c r="B86" s="25" t="s">
        <v>286</v>
      </c>
      <c r="C86" s="25" t="s">
        <v>16</v>
      </c>
      <c r="D86" s="25" t="s">
        <v>273</v>
      </c>
      <c r="E86" s="25">
        <v>2017004</v>
      </c>
      <c r="F86" s="25" t="s">
        <v>287</v>
      </c>
      <c r="G86" s="25" t="s">
        <v>275</v>
      </c>
      <c r="H86" s="4"/>
      <c r="I86" s="4"/>
      <c r="J86" s="4">
        <v>93</v>
      </c>
      <c r="K86" s="4"/>
      <c r="L86" s="4">
        <f t="shared" si="6"/>
        <v>93</v>
      </c>
      <c r="M86" s="21" t="s">
        <v>21</v>
      </c>
      <c r="N86" s="3" t="s">
        <v>22</v>
      </c>
    </row>
    <row r="87" s="32" customFormat="1" ht="45" customHeight="1" spans="1:14">
      <c r="A87" s="3">
        <v>85</v>
      </c>
      <c r="B87" s="25" t="s">
        <v>288</v>
      </c>
      <c r="C87" s="25" t="s">
        <v>36</v>
      </c>
      <c r="D87" s="25" t="s">
        <v>273</v>
      </c>
      <c r="E87" s="25"/>
      <c r="F87" s="25"/>
      <c r="G87" s="25"/>
      <c r="H87" s="4"/>
      <c r="I87" s="4"/>
      <c r="J87" s="4">
        <v>89.4</v>
      </c>
      <c r="K87" s="4"/>
      <c r="L87" s="4">
        <f t="shared" si="6"/>
        <v>89.4</v>
      </c>
      <c r="M87" s="21" t="s">
        <v>45</v>
      </c>
      <c r="N87" s="3" t="s">
        <v>22</v>
      </c>
    </row>
    <row r="88" s="32" customFormat="1" ht="45" customHeight="1" spans="1:14">
      <c r="A88" s="3">
        <v>86</v>
      </c>
      <c r="B88" s="25" t="s">
        <v>289</v>
      </c>
      <c r="C88" s="25" t="s">
        <v>36</v>
      </c>
      <c r="D88" s="25" t="s">
        <v>273</v>
      </c>
      <c r="E88" s="25">
        <v>2017005</v>
      </c>
      <c r="F88" s="25" t="s">
        <v>290</v>
      </c>
      <c r="G88" s="25" t="s">
        <v>291</v>
      </c>
      <c r="H88" s="4"/>
      <c r="I88" s="4"/>
      <c r="J88" s="4">
        <v>94</v>
      </c>
      <c r="K88" s="4"/>
      <c r="L88" s="4">
        <f t="shared" si="6"/>
        <v>94</v>
      </c>
      <c r="M88" s="21" t="s">
        <v>21</v>
      </c>
      <c r="N88" s="3" t="s">
        <v>22</v>
      </c>
    </row>
    <row r="89" s="32" customFormat="1" ht="45" customHeight="1" spans="1:14">
      <c r="A89" s="3">
        <v>87</v>
      </c>
      <c r="B89" s="25" t="s">
        <v>292</v>
      </c>
      <c r="C89" s="25" t="s">
        <v>36</v>
      </c>
      <c r="D89" s="25" t="s">
        <v>273</v>
      </c>
      <c r="E89" s="25">
        <v>2017006</v>
      </c>
      <c r="F89" s="3" t="s">
        <v>293</v>
      </c>
      <c r="G89" s="3" t="s">
        <v>294</v>
      </c>
      <c r="H89" s="4"/>
      <c r="I89" s="4"/>
      <c r="J89" s="4">
        <v>88</v>
      </c>
      <c r="K89" s="4"/>
      <c r="L89" s="4">
        <f t="shared" si="6"/>
        <v>88</v>
      </c>
      <c r="M89" s="21" t="s">
        <v>21</v>
      </c>
      <c r="N89" s="3" t="s">
        <v>22</v>
      </c>
    </row>
    <row r="90" s="30" customFormat="1" ht="45" customHeight="1" spans="1:14">
      <c r="A90" s="3">
        <v>88</v>
      </c>
      <c r="B90" s="25" t="s">
        <v>295</v>
      </c>
      <c r="C90" s="25" t="s">
        <v>16</v>
      </c>
      <c r="D90" s="25" t="s">
        <v>273</v>
      </c>
      <c r="E90" s="25">
        <v>2017007</v>
      </c>
      <c r="F90" s="3" t="s">
        <v>296</v>
      </c>
      <c r="G90" s="3" t="s">
        <v>297</v>
      </c>
      <c r="H90" s="4"/>
      <c r="I90" s="4"/>
      <c r="J90" s="4">
        <v>89.8</v>
      </c>
      <c r="K90" s="4"/>
      <c r="L90" s="4">
        <f t="shared" si="6"/>
        <v>89.8</v>
      </c>
      <c r="M90" s="21" t="s">
        <v>21</v>
      </c>
      <c r="N90" s="3" t="s">
        <v>22</v>
      </c>
    </row>
    <row r="91" s="32" customFormat="1" ht="45" customHeight="1" spans="1:14">
      <c r="A91" s="3">
        <v>89</v>
      </c>
      <c r="B91" s="25" t="s">
        <v>298</v>
      </c>
      <c r="C91" s="25" t="s">
        <v>36</v>
      </c>
      <c r="D91" s="25" t="s">
        <v>273</v>
      </c>
      <c r="E91" s="25">
        <v>2017008</v>
      </c>
      <c r="F91" s="3" t="s">
        <v>299</v>
      </c>
      <c r="G91" s="3" t="s">
        <v>275</v>
      </c>
      <c r="H91" s="4"/>
      <c r="I91" s="4"/>
      <c r="J91" s="4">
        <v>89.4</v>
      </c>
      <c r="K91" s="4"/>
      <c r="L91" s="4">
        <f t="shared" si="6"/>
        <v>89.4</v>
      </c>
      <c r="M91" s="21" t="s">
        <v>21</v>
      </c>
      <c r="N91" s="3" t="s">
        <v>22</v>
      </c>
    </row>
    <row r="92" s="32" customFormat="1" ht="45" customHeight="1" spans="1:14">
      <c r="A92" s="3">
        <v>90</v>
      </c>
      <c r="B92" s="25" t="s">
        <v>300</v>
      </c>
      <c r="C92" s="25" t="s">
        <v>36</v>
      </c>
      <c r="D92" s="25" t="s">
        <v>273</v>
      </c>
      <c r="E92" s="25">
        <v>2017009</v>
      </c>
      <c r="F92" s="3" t="s">
        <v>301</v>
      </c>
      <c r="G92" s="3" t="s">
        <v>294</v>
      </c>
      <c r="H92" s="4"/>
      <c r="I92" s="4"/>
      <c r="J92" s="4">
        <v>74.8</v>
      </c>
      <c r="K92" s="4"/>
      <c r="L92" s="4">
        <f t="shared" si="6"/>
        <v>74.8</v>
      </c>
      <c r="M92" s="21" t="s">
        <v>21</v>
      </c>
      <c r="N92" s="3" t="s">
        <v>22</v>
      </c>
    </row>
    <row r="93" s="30" customFormat="1" ht="45" customHeight="1" spans="1:14">
      <c r="A93" s="3">
        <v>91</v>
      </c>
      <c r="B93" s="3" t="s">
        <v>302</v>
      </c>
      <c r="C93" s="3" t="s">
        <v>16</v>
      </c>
      <c r="D93" s="3" t="s">
        <v>273</v>
      </c>
      <c r="E93" s="3" t="s">
        <v>303</v>
      </c>
      <c r="F93" s="3" t="s">
        <v>304</v>
      </c>
      <c r="G93" s="3" t="s">
        <v>167</v>
      </c>
      <c r="H93" s="4"/>
      <c r="I93" s="4"/>
      <c r="J93" s="4">
        <v>77.6</v>
      </c>
      <c r="K93" s="4"/>
      <c r="L93" s="4">
        <f t="shared" si="6"/>
        <v>77.6</v>
      </c>
      <c r="M93" s="21">
        <v>1</v>
      </c>
      <c r="N93" s="3" t="s">
        <v>22</v>
      </c>
    </row>
    <row r="94" s="30" customFormat="1" ht="45" customHeight="1" spans="1:14">
      <c r="A94" s="3">
        <v>92</v>
      </c>
      <c r="B94" s="3" t="s">
        <v>305</v>
      </c>
      <c r="C94" s="3" t="s">
        <v>16</v>
      </c>
      <c r="D94" s="3" t="s">
        <v>273</v>
      </c>
      <c r="E94" s="3" t="s">
        <v>306</v>
      </c>
      <c r="F94" s="3" t="s">
        <v>307</v>
      </c>
      <c r="G94" s="3" t="s">
        <v>308</v>
      </c>
      <c r="H94" s="4"/>
      <c r="I94" s="4"/>
      <c r="J94" s="4">
        <v>89.2</v>
      </c>
      <c r="K94" s="4"/>
      <c r="L94" s="4">
        <f t="shared" si="6"/>
        <v>89.2</v>
      </c>
      <c r="M94" s="21" t="s">
        <v>21</v>
      </c>
      <c r="N94" s="3" t="s">
        <v>22</v>
      </c>
    </row>
    <row r="95" s="32" customFormat="1" ht="45" customHeight="1" spans="1:14">
      <c r="A95" s="3">
        <v>93</v>
      </c>
      <c r="B95" s="3" t="s">
        <v>309</v>
      </c>
      <c r="C95" s="3" t="s">
        <v>36</v>
      </c>
      <c r="D95" s="3" t="s">
        <v>273</v>
      </c>
      <c r="E95" s="21" t="s">
        <v>310</v>
      </c>
      <c r="F95" s="3" t="s">
        <v>311</v>
      </c>
      <c r="G95" s="3" t="s">
        <v>312</v>
      </c>
      <c r="H95" s="4"/>
      <c r="I95" s="4"/>
      <c r="J95" s="4">
        <v>93.4</v>
      </c>
      <c r="K95" s="4"/>
      <c r="L95" s="4">
        <f t="shared" si="6"/>
        <v>93.4</v>
      </c>
      <c r="M95" s="21" t="s">
        <v>21</v>
      </c>
      <c r="N95" s="3" t="s">
        <v>22</v>
      </c>
    </row>
  </sheetData>
  <autoFilter ref="A1:N95"/>
  <mergeCells count="58">
    <mergeCell ref="A1:N1"/>
    <mergeCell ref="E6:E7"/>
    <mergeCell ref="E10:E11"/>
    <mergeCell ref="E13:E21"/>
    <mergeCell ref="E22:E27"/>
    <mergeCell ref="E28:E31"/>
    <mergeCell ref="E32:E37"/>
    <mergeCell ref="E39:E40"/>
    <mergeCell ref="E42:E44"/>
    <mergeCell ref="E45:E46"/>
    <mergeCell ref="E47:E49"/>
    <mergeCell ref="E51:E57"/>
    <mergeCell ref="E58:E64"/>
    <mergeCell ref="E66:E67"/>
    <mergeCell ref="E68:E69"/>
    <mergeCell ref="E70:E76"/>
    <mergeCell ref="E78:E81"/>
    <mergeCell ref="E82:E83"/>
    <mergeCell ref="E84:E85"/>
    <mergeCell ref="E86:E87"/>
    <mergeCell ref="F6:F7"/>
    <mergeCell ref="F10:F11"/>
    <mergeCell ref="F13:F21"/>
    <mergeCell ref="F22:F27"/>
    <mergeCell ref="F28:F31"/>
    <mergeCell ref="F32:F37"/>
    <mergeCell ref="F39:F40"/>
    <mergeCell ref="F42:F44"/>
    <mergeCell ref="F45:F46"/>
    <mergeCell ref="F47:F49"/>
    <mergeCell ref="F51:F57"/>
    <mergeCell ref="F58:F64"/>
    <mergeCell ref="F66:F67"/>
    <mergeCell ref="F68:F69"/>
    <mergeCell ref="F70:F76"/>
    <mergeCell ref="F78:F81"/>
    <mergeCell ref="F82:F83"/>
    <mergeCell ref="F84:F85"/>
    <mergeCell ref="F86:F87"/>
    <mergeCell ref="G6:G7"/>
    <mergeCell ref="G10:G11"/>
    <mergeCell ref="G13:G21"/>
    <mergeCell ref="G22:G27"/>
    <mergeCell ref="G28:G31"/>
    <mergeCell ref="G32:G37"/>
    <mergeCell ref="G39:G40"/>
    <mergeCell ref="G42:G44"/>
    <mergeCell ref="G45:G46"/>
    <mergeCell ref="G47:G49"/>
    <mergeCell ref="G51:G57"/>
    <mergeCell ref="G58:G64"/>
    <mergeCell ref="G66:G67"/>
    <mergeCell ref="G68:G69"/>
    <mergeCell ref="G70:G76"/>
    <mergeCell ref="G78:G81"/>
    <mergeCell ref="G82:G83"/>
    <mergeCell ref="G84:G85"/>
    <mergeCell ref="G86:G87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95"/>
  <sheetViews>
    <sheetView topLeftCell="A79" workbookViewId="0">
      <selection activeCell="E86" sqref="E86:G87"/>
    </sheetView>
  </sheetViews>
  <sheetFormatPr defaultColWidth="9" defaultRowHeight="13.5"/>
  <sheetData>
    <row r="1" ht="23.25" spans="1:14">
      <c r="A1" s="1" t="s">
        <v>313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9" t="s">
        <v>13</v>
      </c>
      <c r="N2" s="20" t="s">
        <v>14</v>
      </c>
    </row>
    <row r="3" ht="34" customHeight="1" spans="1:14">
      <c r="A3" s="3">
        <v>1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4">
        <v>68</v>
      </c>
      <c r="I3" s="4">
        <f t="shared" ref="I3:I66" si="0">H3*0.5</f>
        <v>34</v>
      </c>
      <c r="J3" s="4">
        <v>86</v>
      </c>
      <c r="K3" s="4">
        <f t="shared" ref="K3:K66" si="1">J3*0.5</f>
        <v>43</v>
      </c>
      <c r="L3" s="4">
        <f t="shared" ref="L3:L66" si="2">I3+K3</f>
        <v>77</v>
      </c>
      <c r="M3" s="21" t="s">
        <v>21</v>
      </c>
      <c r="N3" s="3" t="s">
        <v>22</v>
      </c>
    </row>
    <row r="4" ht="34" customHeight="1" spans="1:14">
      <c r="A4" s="3">
        <v>2</v>
      </c>
      <c r="B4" s="3" t="s">
        <v>23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4">
        <v>61</v>
      </c>
      <c r="I4" s="4">
        <f t="shared" si="0"/>
        <v>30.5</v>
      </c>
      <c r="J4" s="4">
        <v>86.4</v>
      </c>
      <c r="K4" s="4">
        <f t="shared" si="1"/>
        <v>43.2</v>
      </c>
      <c r="L4" s="4">
        <f t="shared" si="2"/>
        <v>73.7</v>
      </c>
      <c r="M4" s="21" t="s">
        <v>21</v>
      </c>
      <c r="N4" s="3" t="s">
        <v>22</v>
      </c>
    </row>
    <row r="5" ht="34" customHeight="1" spans="1:14">
      <c r="A5" s="3">
        <v>3</v>
      </c>
      <c r="B5" s="3" t="s">
        <v>29</v>
      </c>
      <c r="C5" s="3" t="s">
        <v>16</v>
      </c>
      <c r="D5" s="3" t="s">
        <v>30</v>
      </c>
      <c r="E5" s="3" t="s">
        <v>31</v>
      </c>
      <c r="F5" s="3" t="s">
        <v>32</v>
      </c>
      <c r="G5" s="3" t="s">
        <v>33</v>
      </c>
      <c r="H5" s="4" t="s">
        <v>34</v>
      </c>
      <c r="I5" s="4">
        <f t="shared" si="0"/>
        <v>32</v>
      </c>
      <c r="J5" s="4">
        <v>88</v>
      </c>
      <c r="K5" s="4">
        <f t="shared" si="1"/>
        <v>44</v>
      </c>
      <c r="L5" s="4">
        <f t="shared" si="2"/>
        <v>76</v>
      </c>
      <c r="M5" s="21" t="s">
        <v>21</v>
      </c>
      <c r="N5" s="3" t="s">
        <v>22</v>
      </c>
    </row>
    <row r="6" ht="34" customHeight="1" spans="1:14">
      <c r="A6" s="5">
        <v>4</v>
      </c>
      <c r="B6" s="5" t="s">
        <v>35</v>
      </c>
      <c r="C6" s="5" t="s">
        <v>36</v>
      </c>
      <c r="D6" s="5" t="s">
        <v>37</v>
      </c>
      <c r="E6" s="6" t="s">
        <v>38</v>
      </c>
      <c r="F6" s="6" t="s">
        <v>39</v>
      </c>
      <c r="G6" s="6" t="s">
        <v>40</v>
      </c>
      <c r="H6" s="7" t="s">
        <v>41</v>
      </c>
      <c r="I6" s="7">
        <f t="shared" si="0"/>
        <v>37</v>
      </c>
      <c r="J6" s="7">
        <v>85.7</v>
      </c>
      <c r="K6" s="7">
        <f t="shared" si="1"/>
        <v>42.85</v>
      </c>
      <c r="L6" s="7">
        <f t="shared" si="2"/>
        <v>79.85</v>
      </c>
      <c r="M6" s="22" t="s">
        <v>21</v>
      </c>
      <c r="N6" s="5" t="s">
        <v>22</v>
      </c>
    </row>
    <row r="7" ht="34" customHeight="1" spans="1:14">
      <c r="A7" s="5">
        <v>5</v>
      </c>
      <c r="B7" s="5" t="s">
        <v>42</v>
      </c>
      <c r="C7" s="5" t="s">
        <v>36</v>
      </c>
      <c r="D7" s="5" t="s">
        <v>43</v>
      </c>
      <c r="E7" s="6" t="s">
        <v>38</v>
      </c>
      <c r="F7" s="6" t="s">
        <v>39</v>
      </c>
      <c r="G7" s="6" t="s">
        <v>40</v>
      </c>
      <c r="H7" s="7" t="s">
        <v>44</v>
      </c>
      <c r="I7" s="7">
        <f t="shared" si="0"/>
        <v>31.5</v>
      </c>
      <c r="J7" s="7">
        <v>83.8</v>
      </c>
      <c r="K7" s="7">
        <f t="shared" si="1"/>
        <v>41.9</v>
      </c>
      <c r="L7" s="7">
        <f t="shared" si="2"/>
        <v>73.4</v>
      </c>
      <c r="M7" s="22" t="s">
        <v>45</v>
      </c>
      <c r="N7" s="5" t="s">
        <v>22</v>
      </c>
    </row>
    <row r="8" ht="34" customHeight="1" spans="1:14">
      <c r="A8" s="3">
        <v>6</v>
      </c>
      <c r="B8" s="3" t="s">
        <v>46</v>
      </c>
      <c r="C8" s="3" t="s">
        <v>16</v>
      </c>
      <c r="D8" s="3" t="s">
        <v>47</v>
      </c>
      <c r="E8" s="3" t="s">
        <v>48</v>
      </c>
      <c r="F8" s="3" t="s">
        <v>49</v>
      </c>
      <c r="G8" s="3" t="s">
        <v>50</v>
      </c>
      <c r="H8" s="8" t="s">
        <v>51</v>
      </c>
      <c r="I8" s="8">
        <f t="shared" si="0"/>
        <v>36.5</v>
      </c>
      <c r="J8" s="8">
        <v>82.6</v>
      </c>
      <c r="K8" s="8">
        <f t="shared" si="1"/>
        <v>41.3</v>
      </c>
      <c r="L8" s="8">
        <f t="shared" si="2"/>
        <v>77.8</v>
      </c>
      <c r="M8" s="21">
        <v>1</v>
      </c>
      <c r="N8" s="3" t="s">
        <v>22</v>
      </c>
    </row>
    <row r="9" ht="34" customHeight="1" spans="1:14">
      <c r="A9" s="5">
        <v>7</v>
      </c>
      <c r="B9" s="5" t="s">
        <v>52</v>
      </c>
      <c r="C9" s="5" t="s">
        <v>36</v>
      </c>
      <c r="D9" s="5" t="s">
        <v>53</v>
      </c>
      <c r="E9" s="5" t="s">
        <v>54</v>
      </c>
      <c r="F9" s="5" t="s">
        <v>55</v>
      </c>
      <c r="G9" s="5" t="s">
        <v>56</v>
      </c>
      <c r="H9" s="9" t="s">
        <v>57</v>
      </c>
      <c r="I9" s="9">
        <f t="shared" si="0"/>
        <v>36</v>
      </c>
      <c r="J9" s="9">
        <v>88.8</v>
      </c>
      <c r="K9" s="9">
        <f t="shared" si="1"/>
        <v>44.4</v>
      </c>
      <c r="L9" s="9">
        <f t="shared" si="2"/>
        <v>80.4</v>
      </c>
      <c r="M9" s="22" t="s">
        <v>21</v>
      </c>
      <c r="N9" s="5" t="s">
        <v>22</v>
      </c>
    </row>
    <row r="10" ht="34" customHeight="1" spans="1:14">
      <c r="A10" s="5">
        <v>8</v>
      </c>
      <c r="B10" s="5" t="s">
        <v>58</v>
      </c>
      <c r="C10" s="5" t="s">
        <v>36</v>
      </c>
      <c r="D10" s="5" t="s">
        <v>59</v>
      </c>
      <c r="E10" s="6" t="s">
        <v>60</v>
      </c>
      <c r="F10" s="6" t="s">
        <v>61</v>
      </c>
      <c r="G10" s="6" t="s">
        <v>62</v>
      </c>
      <c r="H10" s="7" t="s">
        <v>63</v>
      </c>
      <c r="I10" s="7">
        <f t="shared" si="0"/>
        <v>30.5</v>
      </c>
      <c r="J10" s="7">
        <v>85</v>
      </c>
      <c r="K10" s="7">
        <f t="shared" si="1"/>
        <v>42.5</v>
      </c>
      <c r="L10" s="7">
        <f t="shared" si="2"/>
        <v>73</v>
      </c>
      <c r="M10" s="22" t="s">
        <v>21</v>
      </c>
      <c r="N10" s="5" t="s">
        <v>22</v>
      </c>
    </row>
    <row r="11" ht="34" customHeight="1" spans="1:14">
      <c r="A11" s="3">
        <v>9</v>
      </c>
      <c r="B11" s="3" t="s">
        <v>64</v>
      </c>
      <c r="C11" s="3" t="s">
        <v>16</v>
      </c>
      <c r="D11" s="3" t="s">
        <v>65</v>
      </c>
      <c r="E11" s="6" t="s">
        <v>60</v>
      </c>
      <c r="F11" s="6" t="s">
        <v>61</v>
      </c>
      <c r="G11" s="6" t="s">
        <v>62</v>
      </c>
      <c r="H11" s="4" t="s">
        <v>66</v>
      </c>
      <c r="I11" s="4">
        <f t="shared" si="0"/>
        <v>31</v>
      </c>
      <c r="J11" s="4">
        <v>79.6</v>
      </c>
      <c r="K11" s="4">
        <f t="shared" si="1"/>
        <v>39.8</v>
      </c>
      <c r="L11" s="4">
        <f t="shared" si="2"/>
        <v>70.8</v>
      </c>
      <c r="M11" s="21" t="s">
        <v>45</v>
      </c>
      <c r="N11" s="3" t="s">
        <v>22</v>
      </c>
    </row>
    <row r="12" ht="34" customHeight="1" spans="1:14">
      <c r="A12" s="3">
        <v>10</v>
      </c>
      <c r="B12" s="3" t="s">
        <v>67</v>
      </c>
      <c r="C12" s="3" t="s">
        <v>16</v>
      </c>
      <c r="D12" s="3" t="s">
        <v>68</v>
      </c>
      <c r="E12" s="3" t="s">
        <v>69</v>
      </c>
      <c r="F12" s="3" t="s">
        <v>70</v>
      </c>
      <c r="G12" s="3" t="s">
        <v>71</v>
      </c>
      <c r="H12" s="8" t="s">
        <v>72</v>
      </c>
      <c r="I12" s="8">
        <f t="shared" si="0"/>
        <v>38</v>
      </c>
      <c r="J12" s="8">
        <v>86.8</v>
      </c>
      <c r="K12" s="8">
        <f t="shared" si="1"/>
        <v>43.4</v>
      </c>
      <c r="L12" s="8">
        <f t="shared" si="2"/>
        <v>81.4</v>
      </c>
      <c r="M12" s="21" t="s">
        <v>21</v>
      </c>
      <c r="N12" s="3" t="s">
        <v>22</v>
      </c>
    </row>
    <row r="13" ht="34" customHeight="1" spans="1:14">
      <c r="A13" s="5">
        <v>11</v>
      </c>
      <c r="B13" s="5" t="s">
        <v>73</v>
      </c>
      <c r="C13" s="5" t="s">
        <v>36</v>
      </c>
      <c r="D13" s="5" t="s">
        <v>74</v>
      </c>
      <c r="E13" s="6" t="s">
        <v>75</v>
      </c>
      <c r="F13" s="6" t="s">
        <v>76</v>
      </c>
      <c r="G13" s="6" t="s">
        <v>71</v>
      </c>
      <c r="H13" s="7" t="s">
        <v>41</v>
      </c>
      <c r="I13" s="7">
        <f t="shared" si="0"/>
        <v>37</v>
      </c>
      <c r="J13" s="7">
        <v>89.4</v>
      </c>
      <c r="K13" s="7">
        <f t="shared" si="1"/>
        <v>44.7</v>
      </c>
      <c r="L13" s="7">
        <f t="shared" si="2"/>
        <v>81.7</v>
      </c>
      <c r="M13" s="22" t="s">
        <v>21</v>
      </c>
      <c r="N13" s="5" t="s">
        <v>22</v>
      </c>
    </row>
    <row r="14" ht="34" customHeight="1" spans="1:14">
      <c r="A14" s="3">
        <v>12</v>
      </c>
      <c r="B14" s="3" t="s">
        <v>77</v>
      </c>
      <c r="C14" s="3" t="s">
        <v>16</v>
      </c>
      <c r="D14" s="3" t="s">
        <v>78</v>
      </c>
      <c r="E14" s="6" t="s">
        <v>75</v>
      </c>
      <c r="F14" s="6" t="s">
        <v>76</v>
      </c>
      <c r="G14" s="6" t="s">
        <v>71</v>
      </c>
      <c r="H14" s="4" t="s">
        <v>79</v>
      </c>
      <c r="I14" s="4">
        <f t="shared" si="0"/>
        <v>39</v>
      </c>
      <c r="J14" s="4">
        <v>84.2</v>
      </c>
      <c r="K14" s="4">
        <f t="shared" si="1"/>
        <v>42.1</v>
      </c>
      <c r="L14" s="4">
        <f t="shared" si="2"/>
        <v>81.1</v>
      </c>
      <c r="M14" s="21" t="s">
        <v>45</v>
      </c>
      <c r="N14" s="3" t="s">
        <v>22</v>
      </c>
    </row>
    <row r="15" ht="34" customHeight="1" spans="1:14">
      <c r="A15" s="3">
        <v>13</v>
      </c>
      <c r="B15" s="3" t="s">
        <v>80</v>
      </c>
      <c r="C15" s="3" t="s">
        <v>16</v>
      </c>
      <c r="D15" s="3" t="s">
        <v>81</v>
      </c>
      <c r="E15" s="6" t="s">
        <v>75</v>
      </c>
      <c r="F15" s="6" t="s">
        <v>76</v>
      </c>
      <c r="G15" s="6" t="s">
        <v>71</v>
      </c>
      <c r="H15" s="4" t="s">
        <v>41</v>
      </c>
      <c r="I15" s="4">
        <f t="shared" si="0"/>
        <v>37</v>
      </c>
      <c r="J15" s="4">
        <v>86.1</v>
      </c>
      <c r="K15" s="4">
        <f t="shared" si="1"/>
        <v>43.05</v>
      </c>
      <c r="L15" s="4">
        <f t="shared" si="2"/>
        <v>80.05</v>
      </c>
      <c r="M15" s="21" t="s">
        <v>82</v>
      </c>
      <c r="N15" s="3" t="s">
        <v>22</v>
      </c>
    </row>
    <row r="16" ht="34" customHeight="1" spans="1:14">
      <c r="A16" s="5">
        <v>14</v>
      </c>
      <c r="B16" s="5" t="s">
        <v>83</v>
      </c>
      <c r="C16" s="5" t="s">
        <v>36</v>
      </c>
      <c r="D16" s="5" t="s">
        <v>84</v>
      </c>
      <c r="E16" s="6" t="s">
        <v>75</v>
      </c>
      <c r="F16" s="6" t="s">
        <v>76</v>
      </c>
      <c r="G16" s="6" t="s">
        <v>71</v>
      </c>
      <c r="H16" s="7" t="s">
        <v>72</v>
      </c>
      <c r="I16" s="7">
        <f t="shared" si="0"/>
        <v>38</v>
      </c>
      <c r="J16" s="7">
        <v>84</v>
      </c>
      <c r="K16" s="7">
        <f t="shared" si="1"/>
        <v>42</v>
      </c>
      <c r="L16" s="7">
        <f t="shared" si="2"/>
        <v>80</v>
      </c>
      <c r="M16" s="22" t="s">
        <v>85</v>
      </c>
      <c r="N16" s="5" t="s">
        <v>22</v>
      </c>
    </row>
    <row r="17" ht="34" customHeight="1" spans="1:14">
      <c r="A17" s="3">
        <v>15</v>
      </c>
      <c r="B17" s="3" t="s">
        <v>86</v>
      </c>
      <c r="C17" s="3" t="s">
        <v>16</v>
      </c>
      <c r="D17" s="3" t="s">
        <v>87</v>
      </c>
      <c r="E17" s="6" t="s">
        <v>75</v>
      </c>
      <c r="F17" s="6" t="s">
        <v>76</v>
      </c>
      <c r="G17" s="6" t="s">
        <v>71</v>
      </c>
      <c r="H17" s="4" t="s">
        <v>57</v>
      </c>
      <c r="I17" s="4">
        <f t="shared" si="0"/>
        <v>36</v>
      </c>
      <c r="J17" s="4">
        <v>87.6</v>
      </c>
      <c r="K17" s="4">
        <f t="shared" si="1"/>
        <v>43.8</v>
      </c>
      <c r="L17" s="4">
        <f t="shared" si="2"/>
        <v>79.8</v>
      </c>
      <c r="M17" s="21" t="s">
        <v>88</v>
      </c>
      <c r="N17" s="3" t="s">
        <v>22</v>
      </c>
    </row>
    <row r="18" ht="34" customHeight="1" spans="1:14">
      <c r="A18" s="3">
        <v>16</v>
      </c>
      <c r="B18" s="3" t="s">
        <v>89</v>
      </c>
      <c r="C18" s="3" t="s">
        <v>16</v>
      </c>
      <c r="D18" s="3" t="s">
        <v>90</v>
      </c>
      <c r="E18" s="6" t="s">
        <v>75</v>
      </c>
      <c r="F18" s="6" t="s">
        <v>76</v>
      </c>
      <c r="G18" s="6" t="s">
        <v>71</v>
      </c>
      <c r="H18" s="4" t="s">
        <v>91</v>
      </c>
      <c r="I18" s="4">
        <f t="shared" si="0"/>
        <v>37.5</v>
      </c>
      <c r="J18" s="4">
        <v>84.4</v>
      </c>
      <c r="K18" s="4">
        <f t="shared" si="1"/>
        <v>42.2</v>
      </c>
      <c r="L18" s="4">
        <f t="shared" si="2"/>
        <v>79.7</v>
      </c>
      <c r="M18" s="21" t="s">
        <v>92</v>
      </c>
      <c r="N18" s="3" t="s">
        <v>22</v>
      </c>
    </row>
    <row r="19" ht="34" customHeight="1" spans="1:14">
      <c r="A19" s="5">
        <v>17</v>
      </c>
      <c r="B19" s="5" t="s">
        <v>93</v>
      </c>
      <c r="C19" s="5" t="s">
        <v>36</v>
      </c>
      <c r="D19" s="5" t="s">
        <v>94</v>
      </c>
      <c r="E19" s="6" t="s">
        <v>75</v>
      </c>
      <c r="F19" s="6" t="s">
        <v>76</v>
      </c>
      <c r="G19" s="6" t="s">
        <v>71</v>
      </c>
      <c r="H19" s="7" t="s">
        <v>51</v>
      </c>
      <c r="I19" s="7">
        <f t="shared" si="0"/>
        <v>36.5</v>
      </c>
      <c r="J19" s="7">
        <v>84.5</v>
      </c>
      <c r="K19" s="7">
        <f t="shared" si="1"/>
        <v>42.25</v>
      </c>
      <c r="L19" s="7">
        <f t="shared" si="2"/>
        <v>78.75</v>
      </c>
      <c r="M19" s="22" t="s">
        <v>95</v>
      </c>
      <c r="N19" s="5" t="s">
        <v>22</v>
      </c>
    </row>
    <row r="20" ht="34" customHeight="1" spans="1:14">
      <c r="A20" s="3">
        <v>18</v>
      </c>
      <c r="B20" s="3" t="s">
        <v>96</v>
      </c>
      <c r="C20" s="3" t="s">
        <v>16</v>
      </c>
      <c r="D20" s="3" t="s">
        <v>97</v>
      </c>
      <c r="E20" s="6" t="s">
        <v>75</v>
      </c>
      <c r="F20" s="6" t="s">
        <v>76</v>
      </c>
      <c r="G20" s="6" t="s">
        <v>71</v>
      </c>
      <c r="H20" s="4" t="s">
        <v>91</v>
      </c>
      <c r="I20" s="4">
        <f t="shared" si="0"/>
        <v>37.5</v>
      </c>
      <c r="J20" s="4">
        <v>81.9</v>
      </c>
      <c r="K20" s="4">
        <f t="shared" si="1"/>
        <v>40.95</v>
      </c>
      <c r="L20" s="4">
        <f t="shared" si="2"/>
        <v>78.45</v>
      </c>
      <c r="M20" s="21" t="s">
        <v>98</v>
      </c>
      <c r="N20" s="3" t="s">
        <v>22</v>
      </c>
    </row>
    <row r="21" ht="34" customHeight="1" spans="1:14">
      <c r="A21" s="5">
        <v>19</v>
      </c>
      <c r="B21" s="5" t="s">
        <v>99</v>
      </c>
      <c r="C21" s="5" t="s">
        <v>36</v>
      </c>
      <c r="D21" s="5" t="s">
        <v>100</v>
      </c>
      <c r="E21" s="6" t="s">
        <v>75</v>
      </c>
      <c r="F21" s="6" t="s">
        <v>76</v>
      </c>
      <c r="G21" s="6" t="s">
        <v>71</v>
      </c>
      <c r="H21" s="7" t="s">
        <v>41</v>
      </c>
      <c r="I21" s="7">
        <f t="shared" si="0"/>
        <v>37</v>
      </c>
      <c r="J21" s="7">
        <v>82.5</v>
      </c>
      <c r="K21" s="7">
        <f t="shared" si="1"/>
        <v>41.25</v>
      </c>
      <c r="L21" s="7">
        <f t="shared" si="2"/>
        <v>78.25</v>
      </c>
      <c r="M21" s="22" t="s">
        <v>101</v>
      </c>
      <c r="N21" s="5" t="s">
        <v>22</v>
      </c>
    </row>
    <row r="22" ht="34" customHeight="1" spans="1:14">
      <c r="A22" s="5">
        <v>20</v>
      </c>
      <c r="B22" s="5" t="s">
        <v>102</v>
      </c>
      <c r="C22" s="5" t="s">
        <v>36</v>
      </c>
      <c r="D22" s="5" t="s">
        <v>103</v>
      </c>
      <c r="E22" s="6" t="s">
        <v>104</v>
      </c>
      <c r="F22" s="6" t="s">
        <v>105</v>
      </c>
      <c r="G22" s="6" t="s">
        <v>71</v>
      </c>
      <c r="H22" s="7">
        <v>77</v>
      </c>
      <c r="I22" s="7">
        <f t="shared" si="0"/>
        <v>38.5</v>
      </c>
      <c r="J22" s="7">
        <v>82</v>
      </c>
      <c r="K22" s="7">
        <f t="shared" si="1"/>
        <v>41</v>
      </c>
      <c r="L22" s="7">
        <f t="shared" si="2"/>
        <v>79.5</v>
      </c>
      <c r="M22" s="22" t="s">
        <v>21</v>
      </c>
      <c r="N22" s="5" t="s">
        <v>22</v>
      </c>
    </row>
    <row r="23" ht="34" customHeight="1" spans="1:14">
      <c r="A23" s="3">
        <v>21</v>
      </c>
      <c r="B23" s="3" t="s">
        <v>106</v>
      </c>
      <c r="C23" s="3" t="s">
        <v>16</v>
      </c>
      <c r="D23" s="3" t="s">
        <v>107</v>
      </c>
      <c r="E23" s="6" t="s">
        <v>104</v>
      </c>
      <c r="F23" s="6" t="s">
        <v>105</v>
      </c>
      <c r="G23" s="6" t="s">
        <v>71</v>
      </c>
      <c r="H23" s="4">
        <v>68</v>
      </c>
      <c r="I23" s="4">
        <f t="shared" si="0"/>
        <v>34</v>
      </c>
      <c r="J23" s="4">
        <v>82.8</v>
      </c>
      <c r="K23" s="4">
        <f t="shared" si="1"/>
        <v>41.4</v>
      </c>
      <c r="L23" s="4">
        <f t="shared" si="2"/>
        <v>75.4</v>
      </c>
      <c r="M23" s="21" t="s">
        <v>45</v>
      </c>
      <c r="N23" s="3" t="s">
        <v>22</v>
      </c>
    </row>
    <row r="24" ht="34" customHeight="1" spans="1:14">
      <c r="A24" s="5">
        <v>22</v>
      </c>
      <c r="B24" s="5" t="s">
        <v>108</v>
      </c>
      <c r="C24" s="5" t="s">
        <v>36</v>
      </c>
      <c r="D24" s="5" t="s">
        <v>109</v>
      </c>
      <c r="E24" s="6" t="s">
        <v>104</v>
      </c>
      <c r="F24" s="6" t="s">
        <v>105</v>
      </c>
      <c r="G24" s="6" t="s">
        <v>71</v>
      </c>
      <c r="H24" s="7">
        <v>63</v>
      </c>
      <c r="I24" s="7">
        <f t="shared" si="0"/>
        <v>31.5</v>
      </c>
      <c r="J24" s="7">
        <v>81</v>
      </c>
      <c r="K24" s="7">
        <f t="shared" si="1"/>
        <v>40.5</v>
      </c>
      <c r="L24" s="7">
        <f t="shared" si="2"/>
        <v>72</v>
      </c>
      <c r="M24" s="22" t="s">
        <v>82</v>
      </c>
      <c r="N24" s="5" t="s">
        <v>22</v>
      </c>
    </row>
    <row r="25" ht="34" customHeight="1" spans="1:14">
      <c r="A25" s="5">
        <v>23</v>
      </c>
      <c r="B25" s="5" t="s">
        <v>110</v>
      </c>
      <c r="C25" s="5" t="s">
        <v>36</v>
      </c>
      <c r="D25" s="5" t="s">
        <v>111</v>
      </c>
      <c r="E25" s="6" t="s">
        <v>104</v>
      </c>
      <c r="F25" s="6" t="s">
        <v>105</v>
      </c>
      <c r="G25" s="6" t="s">
        <v>71</v>
      </c>
      <c r="H25" s="7">
        <v>64</v>
      </c>
      <c r="I25" s="7">
        <f t="shared" si="0"/>
        <v>32</v>
      </c>
      <c r="J25" s="7">
        <v>79.4</v>
      </c>
      <c r="K25" s="7">
        <f t="shared" si="1"/>
        <v>39.7</v>
      </c>
      <c r="L25" s="7">
        <f t="shared" si="2"/>
        <v>71.7</v>
      </c>
      <c r="M25" s="22" t="s">
        <v>85</v>
      </c>
      <c r="N25" s="5" t="s">
        <v>22</v>
      </c>
    </row>
    <row r="26" ht="34" customHeight="1" spans="1:14">
      <c r="A26" s="5">
        <v>24</v>
      </c>
      <c r="B26" s="5" t="s">
        <v>112</v>
      </c>
      <c r="C26" s="5" t="s">
        <v>36</v>
      </c>
      <c r="D26" s="5" t="s">
        <v>113</v>
      </c>
      <c r="E26" s="6" t="s">
        <v>104</v>
      </c>
      <c r="F26" s="6" t="s">
        <v>105</v>
      </c>
      <c r="G26" s="6" t="s">
        <v>71</v>
      </c>
      <c r="H26" s="7">
        <v>64</v>
      </c>
      <c r="I26" s="7">
        <f t="shared" si="0"/>
        <v>32</v>
      </c>
      <c r="J26" s="7">
        <v>78.8</v>
      </c>
      <c r="K26" s="7">
        <f t="shared" si="1"/>
        <v>39.4</v>
      </c>
      <c r="L26" s="7">
        <f t="shared" si="2"/>
        <v>71.4</v>
      </c>
      <c r="M26" s="22" t="s">
        <v>88</v>
      </c>
      <c r="N26" s="5" t="s">
        <v>22</v>
      </c>
    </row>
    <row r="27" ht="34" customHeight="1" spans="1:14">
      <c r="A27" s="3">
        <v>25</v>
      </c>
      <c r="B27" s="3" t="s">
        <v>114</v>
      </c>
      <c r="C27" s="3" t="s">
        <v>16</v>
      </c>
      <c r="D27" s="3" t="s">
        <v>115</v>
      </c>
      <c r="E27" s="6" t="s">
        <v>104</v>
      </c>
      <c r="F27" s="6" t="s">
        <v>105</v>
      </c>
      <c r="G27" s="6" t="s">
        <v>71</v>
      </c>
      <c r="H27" s="4">
        <v>64</v>
      </c>
      <c r="I27" s="4">
        <f t="shared" si="0"/>
        <v>32</v>
      </c>
      <c r="J27" s="4">
        <v>78.4</v>
      </c>
      <c r="K27" s="4">
        <f t="shared" si="1"/>
        <v>39.2</v>
      </c>
      <c r="L27" s="4">
        <f t="shared" si="2"/>
        <v>71.2</v>
      </c>
      <c r="M27" s="21" t="s">
        <v>92</v>
      </c>
      <c r="N27" s="3" t="s">
        <v>22</v>
      </c>
    </row>
    <row r="28" ht="34" customHeight="1" spans="1:14">
      <c r="A28" s="3">
        <v>26</v>
      </c>
      <c r="B28" s="3" t="s">
        <v>116</v>
      </c>
      <c r="C28" s="3" t="s">
        <v>16</v>
      </c>
      <c r="D28" s="3" t="s">
        <v>117</v>
      </c>
      <c r="E28" s="10" t="s">
        <v>118</v>
      </c>
      <c r="F28" s="10" t="s">
        <v>119</v>
      </c>
      <c r="G28" s="10" t="s">
        <v>71</v>
      </c>
      <c r="H28" s="4" t="s">
        <v>51</v>
      </c>
      <c r="I28" s="4">
        <f t="shared" si="0"/>
        <v>36.5</v>
      </c>
      <c r="J28" s="4">
        <v>86.9</v>
      </c>
      <c r="K28" s="4">
        <f t="shared" si="1"/>
        <v>43.45</v>
      </c>
      <c r="L28" s="4">
        <f t="shared" si="2"/>
        <v>79.95</v>
      </c>
      <c r="M28" s="21" t="s">
        <v>21</v>
      </c>
      <c r="N28" s="3" t="s">
        <v>22</v>
      </c>
    </row>
    <row r="29" ht="34" customHeight="1" spans="1:14">
      <c r="A29" s="5">
        <v>27</v>
      </c>
      <c r="B29" s="5" t="s">
        <v>120</v>
      </c>
      <c r="C29" s="5" t="s">
        <v>36</v>
      </c>
      <c r="D29" s="5" t="s">
        <v>121</v>
      </c>
      <c r="E29" s="10" t="s">
        <v>118</v>
      </c>
      <c r="F29" s="10" t="s">
        <v>119</v>
      </c>
      <c r="G29" s="10" t="s">
        <v>71</v>
      </c>
      <c r="H29" s="7" t="s">
        <v>91</v>
      </c>
      <c r="I29" s="7">
        <f t="shared" si="0"/>
        <v>37.5</v>
      </c>
      <c r="J29" s="7">
        <v>83.4</v>
      </c>
      <c r="K29" s="7">
        <f t="shared" si="1"/>
        <v>41.7</v>
      </c>
      <c r="L29" s="7">
        <f t="shared" si="2"/>
        <v>79.2</v>
      </c>
      <c r="M29" s="22" t="s">
        <v>45</v>
      </c>
      <c r="N29" s="5" t="s">
        <v>22</v>
      </c>
    </row>
    <row r="30" ht="34" customHeight="1" spans="1:14">
      <c r="A30" s="3">
        <v>28</v>
      </c>
      <c r="B30" s="3" t="s">
        <v>122</v>
      </c>
      <c r="C30" s="3" t="s">
        <v>16</v>
      </c>
      <c r="D30" s="3" t="s">
        <v>123</v>
      </c>
      <c r="E30" s="10" t="s">
        <v>118</v>
      </c>
      <c r="F30" s="10" t="s">
        <v>119</v>
      </c>
      <c r="G30" s="10" t="s">
        <v>71</v>
      </c>
      <c r="H30" s="4" t="s">
        <v>51</v>
      </c>
      <c r="I30" s="4">
        <f t="shared" si="0"/>
        <v>36.5</v>
      </c>
      <c r="J30" s="4">
        <v>83.4</v>
      </c>
      <c r="K30" s="4">
        <f t="shared" si="1"/>
        <v>41.7</v>
      </c>
      <c r="L30" s="4">
        <f t="shared" si="2"/>
        <v>78.2</v>
      </c>
      <c r="M30" s="21" t="s">
        <v>82</v>
      </c>
      <c r="N30" s="3" t="s">
        <v>22</v>
      </c>
    </row>
    <row r="31" ht="34" customHeight="1" spans="1:14">
      <c r="A31" s="3">
        <v>29</v>
      </c>
      <c r="B31" s="3" t="s">
        <v>124</v>
      </c>
      <c r="C31" s="3" t="s">
        <v>16</v>
      </c>
      <c r="D31" s="3" t="s">
        <v>125</v>
      </c>
      <c r="E31" s="10" t="s">
        <v>118</v>
      </c>
      <c r="F31" s="10" t="s">
        <v>119</v>
      </c>
      <c r="G31" s="10" t="s">
        <v>71</v>
      </c>
      <c r="H31" s="4" t="s">
        <v>126</v>
      </c>
      <c r="I31" s="4">
        <f t="shared" si="0"/>
        <v>35</v>
      </c>
      <c r="J31" s="4">
        <v>86.1</v>
      </c>
      <c r="K31" s="4">
        <f t="shared" si="1"/>
        <v>43.05</v>
      </c>
      <c r="L31" s="4">
        <f t="shared" si="2"/>
        <v>78.05</v>
      </c>
      <c r="M31" s="21" t="s">
        <v>85</v>
      </c>
      <c r="N31" s="3" t="s">
        <v>22</v>
      </c>
    </row>
    <row r="32" ht="34" customHeight="1" spans="1:14">
      <c r="A32" s="11">
        <v>30</v>
      </c>
      <c r="B32" s="11" t="s">
        <v>127</v>
      </c>
      <c r="C32" s="11" t="s">
        <v>36</v>
      </c>
      <c r="D32" s="11" t="s">
        <v>128</v>
      </c>
      <c r="E32" s="12" t="s">
        <v>129</v>
      </c>
      <c r="F32" s="12" t="s">
        <v>130</v>
      </c>
      <c r="G32" s="12" t="s">
        <v>131</v>
      </c>
      <c r="H32" s="13" t="s">
        <v>132</v>
      </c>
      <c r="I32" s="13">
        <f t="shared" si="0"/>
        <v>38.5</v>
      </c>
      <c r="J32" s="13">
        <v>77.2</v>
      </c>
      <c r="K32" s="13">
        <f t="shared" si="1"/>
        <v>38.6</v>
      </c>
      <c r="L32" s="13">
        <f t="shared" si="2"/>
        <v>77.1</v>
      </c>
      <c r="M32" s="23" t="s">
        <v>21</v>
      </c>
      <c r="N32" s="11" t="s">
        <v>22</v>
      </c>
    </row>
    <row r="33" ht="34" customHeight="1" spans="1:14">
      <c r="A33" s="11">
        <v>31</v>
      </c>
      <c r="B33" s="11" t="s">
        <v>133</v>
      </c>
      <c r="C33" s="11" t="s">
        <v>36</v>
      </c>
      <c r="D33" s="11" t="s">
        <v>134</v>
      </c>
      <c r="E33" s="12" t="s">
        <v>129</v>
      </c>
      <c r="F33" s="12" t="s">
        <v>130</v>
      </c>
      <c r="G33" s="12" t="s">
        <v>131</v>
      </c>
      <c r="H33" s="13" t="s">
        <v>34</v>
      </c>
      <c r="I33" s="13">
        <f t="shared" si="0"/>
        <v>32</v>
      </c>
      <c r="J33" s="13">
        <v>80.8</v>
      </c>
      <c r="K33" s="13">
        <f t="shared" si="1"/>
        <v>40.4</v>
      </c>
      <c r="L33" s="13">
        <f t="shared" si="2"/>
        <v>72.4</v>
      </c>
      <c r="M33" s="23" t="s">
        <v>45</v>
      </c>
      <c r="N33" s="11" t="s">
        <v>22</v>
      </c>
    </row>
    <row r="34" ht="34" customHeight="1" spans="1:14">
      <c r="A34" s="11">
        <v>32</v>
      </c>
      <c r="B34" s="11" t="s">
        <v>135</v>
      </c>
      <c r="C34" s="11" t="s">
        <v>36</v>
      </c>
      <c r="D34" s="11" t="s">
        <v>136</v>
      </c>
      <c r="E34" s="12" t="s">
        <v>129</v>
      </c>
      <c r="F34" s="12" t="s">
        <v>130</v>
      </c>
      <c r="G34" s="12" t="s">
        <v>131</v>
      </c>
      <c r="H34" s="13" t="s">
        <v>137</v>
      </c>
      <c r="I34" s="13">
        <f t="shared" si="0"/>
        <v>32.5</v>
      </c>
      <c r="J34" s="13">
        <v>79.6</v>
      </c>
      <c r="K34" s="13">
        <f t="shared" si="1"/>
        <v>39.8</v>
      </c>
      <c r="L34" s="13">
        <f t="shared" si="2"/>
        <v>72.3</v>
      </c>
      <c r="M34" s="23" t="s">
        <v>82</v>
      </c>
      <c r="N34" s="11" t="s">
        <v>22</v>
      </c>
    </row>
    <row r="35" ht="34" customHeight="1" spans="1:14">
      <c r="A35" s="11">
        <v>33</v>
      </c>
      <c r="B35" s="11" t="s">
        <v>138</v>
      </c>
      <c r="C35" s="11" t="s">
        <v>36</v>
      </c>
      <c r="D35" s="11" t="s">
        <v>139</v>
      </c>
      <c r="E35" s="12" t="s">
        <v>129</v>
      </c>
      <c r="F35" s="12" t="s">
        <v>130</v>
      </c>
      <c r="G35" s="12" t="s">
        <v>131</v>
      </c>
      <c r="H35" s="13" t="s">
        <v>66</v>
      </c>
      <c r="I35" s="13">
        <f t="shared" si="0"/>
        <v>31</v>
      </c>
      <c r="J35" s="13">
        <v>80.2</v>
      </c>
      <c r="K35" s="13">
        <f t="shared" si="1"/>
        <v>40.1</v>
      </c>
      <c r="L35" s="13">
        <f t="shared" si="2"/>
        <v>71.1</v>
      </c>
      <c r="M35" s="23" t="s">
        <v>85</v>
      </c>
      <c r="N35" s="11" t="s">
        <v>22</v>
      </c>
    </row>
    <row r="36" ht="34" customHeight="1" spans="1:14">
      <c r="A36" s="3">
        <v>34</v>
      </c>
      <c r="B36" s="3" t="s">
        <v>140</v>
      </c>
      <c r="C36" s="3" t="s">
        <v>16</v>
      </c>
      <c r="D36" s="3" t="s">
        <v>141</v>
      </c>
      <c r="E36" s="12" t="s">
        <v>129</v>
      </c>
      <c r="F36" s="12" t="s">
        <v>130</v>
      </c>
      <c r="G36" s="12" t="s">
        <v>131</v>
      </c>
      <c r="H36" s="8" t="s">
        <v>142</v>
      </c>
      <c r="I36" s="8">
        <f t="shared" si="0"/>
        <v>33.5</v>
      </c>
      <c r="J36" s="8">
        <v>74.4</v>
      </c>
      <c r="K36" s="8">
        <f t="shared" si="1"/>
        <v>37.2</v>
      </c>
      <c r="L36" s="8">
        <f t="shared" si="2"/>
        <v>70.7</v>
      </c>
      <c r="M36" s="21" t="s">
        <v>88</v>
      </c>
      <c r="N36" s="3" t="s">
        <v>22</v>
      </c>
    </row>
    <row r="37" ht="34" customHeight="1" spans="1:14">
      <c r="A37" s="3">
        <v>35</v>
      </c>
      <c r="B37" s="3" t="s">
        <v>143</v>
      </c>
      <c r="C37" s="3" t="s">
        <v>16</v>
      </c>
      <c r="D37" s="3" t="s">
        <v>144</v>
      </c>
      <c r="E37" s="12" t="s">
        <v>129</v>
      </c>
      <c r="F37" s="12" t="s">
        <v>130</v>
      </c>
      <c r="G37" s="12" t="s">
        <v>131</v>
      </c>
      <c r="H37" s="8" t="s">
        <v>63</v>
      </c>
      <c r="I37" s="8">
        <f t="shared" si="0"/>
        <v>30.5</v>
      </c>
      <c r="J37" s="8">
        <v>78.2</v>
      </c>
      <c r="K37" s="8">
        <f t="shared" si="1"/>
        <v>39.1</v>
      </c>
      <c r="L37" s="8">
        <f t="shared" si="2"/>
        <v>69.6</v>
      </c>
      <c r="M37" s="21" t="s">
        <v>92</v>
      </c>
      <c r="N37" s="3" t="s">
        <v>22</v>
      </c>
    </row>
    <row r="38" ht="34" customHeight="1" spans="1:14">
      <c r="A38" s="3">
        <v>36</v>
      </c>
      <c r="B38" s="3" t="s">
        <v>145</v>
      </c>
      <c r="C38" s="3" t="s">
        <v>16</v>
      </c>
      <c r="D38" s="3" t="s">
        <v>146</v>
      </c>
      <c r="E38" s="3" t="s">
        <v>147</v>
      </c>
      <c r="F38" s="3" t="s">
        <v>148</v>
      </c>
      <c r="G38" s="3" t="s">
        <v>149</v>
      </c>
      <c r="H38" s="4" t="s">
        <v>150</v>
      </c>
      <c r="I38" s="4">
        <f t="shared" si="0"/>
        <v>39.5</v>
      </c>
      <c r="J38" s="4">
        <v>84.8</v>
      </c>
      <c r="K38" s="4">
        <f t="shared" si="1"/>
        <v>42.4</v>
      </c>
      <c r="L38" s="4">
        <f t="shared" si="2"/>
        <v>81.9</v>
      </c>
      <c r="M38" s="21" t="s">
        <v>21</v>
      </c>
      <c r="N38" s="3" t="s">
        <v>22</v>
      </c>
    </row>
    <row r="39" ht="34" customHeight="1" spans="1:14">
      <c r="A39" s="14">
        <v>37</v>
      </c>
      <c r="B39" s="14" t="s">
        <v>151</v>
      </c>
      <c r="C39" s="14" t="s">
        <v>16</v>
      </c>
      <c r="D39" s="14" t="s">
        <v>152</v>
      </c>
      <c r="E39" s="15" t="s">
        <v>153</v>
      </c>
      <c r="F39" s="15" t="s">
        <v>154</v>
      </c>
      <c r="G39" s="15" t="s">
        <v>155</v>
      </c>
      <c r="H39" s="16" t="s">
        <v>57</v>
      </c>
      <c r="I39" s="16">
        <f t="shared" si="0"/>
        <v>36</v>
      </c>
      <c r="J39" s="16">
        <v>70</v>
      </c>
      <c r="K39" s="16">
        <f t="shared" si="1"/>
        <v>35</v>
      </c>
      <c r="L39" s="16">
        <f t="shared" si="2"/>
        <v>71</v>
      </c>
      <c r="M39" s="24" t="s">
        <v>21</v>
      </c>
      <c r="N39" s="14" t="s">
        <v>22</v>
      </c>
    </row>
    <row r="40" ht="34" customHeight="1" spans="1:14">
      <c r="A40" s="14">
        <v>38</v>
      </c>
      <c r="B40" s="14" t="s">
        <v>156</v>
      </c>
      <c r="C40" s="14" t="s">
        <v>16</v>
      </c>
      <c r="D40" s="14" t="s">
        <v>157</v>
      </c>
      <c r="E40" s="15" t="s">
        <v>153</v>
      </c>
      <c r="F40" s="15" t="s">
        <v>154</v>
      </c>
      <c r="G40" s="15" t="s">
        <v>155</v>
      </c>
      <c r="H40" s="16" t="s">
        <v>66</v>
      </c>
      <c r="I40" s="16">
        <f t="shared" si="0"/>
        <v>31</v>
      </c>
      <c r="J40" s="16">
        <v>78</v>
      </c>
      <c r="K40" s="16">
        <f t="shared" si="1"/>
        <v>39</v>
      </c>
      <c r="L40" s="16">
        <f t="shared" si="2"/>
        <v>70</v>
      </c>
      <c r="M40" s="24" t="s">
        <v>45</v>
      </c>
      <c r="N40" s="14" t="s">
        <v>22</v>
      </c>
    </row>
    <row r="41" ht="34" customHeight="1" spans="1:14">
      <c r="A41" s="3">
        <v>39</v>
      </c>
      <c r="B41" s="3" t="s">
        <v>158</v>
      </c>
      <c r="C41" s="3" t="s">
        <v>16</v>
      </c>
      <c r="D41" s="3" t="s">
        <v>159</v>
      </c>
      <c r="E41" s="3" t="s">
        <v>160</v>
      </c>
      <c r="F41" s="3" t="s">
        <v>161</v>
      </c>
      <c r="G41" s="3" t="s">
        <v>162</v>
      </c>
      <c r="H41" s="4" t="s">
        <v>79</v>
      </c>
      <c r="I41" s="4">
        <f t="shared" si="0"/>
        <v>39</v>
      </c>
      <c r="J41" s="4">
        <v>79.8</v>
      </c>
      <c r="K41" s="4">
        <f t="shared" si="1"/>
        <v>39.9</v>
      </c>
      <c r="L41" s="4">
        <f t="shared" si="2"/>
        <v>78.9</v>
      </c>
      <c r="M41" s="21" t="s">
        <v>21</v>
      </c>
      <c r="N41" s="3" t="s">
        <v>22</v>
      </c>
    </row>
    <row r="42" ht="34" customHeight="1" spans="1:14">
      <c r="A42" s="3">
        <v>40</v>
      </c>
      <c r="B42" s="3" t="s">
        <v>163</v>
      </c>
      <c r="C42" s="3" t="s">
        <v>16</v>
      </c>
      <c r="D42" s="3" t="s">
        <v>164</v>
      </c>
      <c r="E42" s="10" t="s">
        <v>165</v>
      </c>
      <c r="F42" s="10" t="s">
        <v>166</v>
      </c>
      <c r="G42" s="10" t="s">
        <v>167</v>
      </c>
      <c r="H42" s="4" t="s">
        <v>132</v>
      </c>
      <c r="I42" s="4">
        <f t="shared" si="0"/>
        <v>38.5</v>
      </c>
      <c r="J42" s="4">
        <v>91.6</v>
      </c>
      <c r="K42" s="4">
        <f t="shared" si="1"/>
        <v>45.8</v>
      </c>
      <c r="L42" s="4">
        <f t="shared" si="2"/>
        <v>84.3</v>
      </c>
      <c r="M42" s="21" t="s">
        <v>21</v>
      </c>
      <c r="N42" s="3" t="s">
        <v>22</v>
      </c>
    </row>
    <row r="43" ht="34" customHeight="1" spans="1:14">
      <c r="A43" s="3">
        <v>41</v>
      </c>
      <c r="B43" s="3" t="s">
        <v>168</v>
      </c>
      <c r="C43" s="3" t="s">
        <v>16</v>
      </c>
      <c r="D43" s="3" t="s">
        <v>169</v>
      </c>
      <c r="E43" s="10" t="s">
        <v>165</v>
      </c>
      <c r="F43" s="10" t="s">
        <v>166</v>
      </c>
      <c r="G43" s="10" t="s">
        <v>167</v>
      </c>
      <c r="H43" s="4" t="s">
        <v>91</v>
      </c>
      <c r="I43" s="4">
        <f t="shared" si="0"/>
        <v>37.5</v>
      </c>
      <c r="J43" s="4">
        <v>90.8</v>
      </c>
      <c r="K43" s="4">
        <f t="shared" si="1"/>
        <v>45.4</v>
      </c>
      <c r="L43" s="4">
        <f t="shared" si="2"/>
        <v>82.9</v>
      </c>
      <c r="M43" s="21" t="s">
        <v>45</v>
      </c>
      <c r="N43" s="3" t="s">
        <v>22</v>
      </c>
    </row>
    <row r="44" ht="34" customHeight="1" spans="1:14">
      <c r="A44" s="3">
        <v>42</v>
      </c>
      <c r="B44" s="3" t="s">
        <v>170</v>
      </c>
      <c r="C44" s="3" t="s">
        <v>16</v>
      </c>
      <c r="D44" s="3" t="s">
        <v>171</v>
      </c>
      <c r="E44" s="10" t="s">
        <v>165</v>
      </c>
      <c r="F44" s="10" t="s">
        <v>166</v>
      </c>
      <c r="G44" s="10" t="s">
        <v>167</v>
      </c>
      <c r="H44" s="4" t="s">
        <v>172</v>
      </c>
      <c r="I44" s="4">
        <f t="shared" si="0"/>
        <v>40.5</v>
      </c>
      <c r="J44" s="4">
        <v>83.6</v>
      </c>
      <c r="K44" s="4">
        <f t="shared" si="1"/>
        <v>41.8</v>
      </c>
      <c r="L44" s="4">
        <f t="shared" si="2"/>
        <v>82.3</v>
      </c>
      <c r="M44" s="21" t="s">
        <v>82</v>
      </c>
      <c r="N44" s="3" t="s">
        <v>22</v>
      </c>
    </row>
    <row r="45" ht="34" customHeight="1" spans="1:14">
      <c r="A45" s="3">
        <v>43</v>
      </c>
      <c r="B45" s="3" t="s">
        <v>173</v>
      </c>
      <c r="C45" s="3" t="s">
        <v>16</v>
      </c>
      <c r="D45" s="3" t="s">
        <v>174</v>
      </c>
      <c r="E45" s="10">
        <v>13140202</v>
      </c>
      <c r="F45" s="10" t="s">
        <v>175</v>
      </c>
      <c r="G45" s="10" t="s">
        <v>176</v>
      </c>
      <c r="H45" s="4" t="s">
        <v>177</v>
      </c>
      <c r="I45" s="4">
        <f t="shared" si="0"/>
        <v>35.5</v>
      </c>
      <c r="J45" s="4">
        <v>81</v>
      </c>
      <c r="K45" s="4">
        <f t="shared" si="1"/>
        <v>40.5</v>
      </c>
      <c r="L45" s="4">
        <f t="shared" si="2"/>
        <v>76</v>
      </c>
      <c r="M45" s="21" t="s">
        <v>21</v>
      </c>
      <c r="N45" s="3" t="s">
        <v>22</v>
      </c>
    </row>
    <row r="46" ht="34" customHeight="1" spans="1:14">
      <c r="A46" s="11">
        <v>44</v>
      </c>
      <c r="B46" s="11" t="s">
        <v>178</v>
      </c>
      <c r="C46" s="11" t="s">
        <v>36</v>
      </c>
      <c r="D46" s="11" t="s">
        <v>179</v>
      </c>
      <c r="E46" s="10">
        <v>13140202</v>
      </c>
      <c r="F46" s="10" t="s">
        <v>175</v>
      </c>
      <c r="G46" s="10" t="s">
        <v>176</v>
      </c>
      <c r="H46" s="17" t="s">
        <v>41</v>
      </c>
      <c r="I46" s="17">
        <f t="shared" si="0"/>
        <v>37</v>
      </c>
      <c r="J46" s="17">
        <v>77.4</v>
      </c>
      <c r="K46" s="17">
        <f t="shared" si="1"/>
        <v>38.7</v>
      </c>
      <c r="L46" s="17">
        <f t="shared" si="2"/>
        <v>75.7</v>
      </c>
      <c r="M46" s="23" t="s">
        <v>45</v>
      </c>
      <c r="N46" s="11" t="s">
        <v>22</v>
      </c>
    </row>
    <row r="47" ht="34" customHeight="1" spans="1:14">
      <c r="A47" s="3">
        <v>45</v>
      </c>
      <c r="B47" s="3" t="s">
        <v>180</v>
      </c>
      <c r="C47" s="3" t="s">
        <v>16</v>
      </c>
      <c r="D47" s="3" t="s">
        <v>181</v>
      </c>
      <c r="E47" s="10" t="s">
        <v>182</v>
      </c>
      <c r="F47" s="10" t="s">
        <v>183</v>
      </c>
      <c r="G47" s="10" t="s">
        <v>184</v>
      </c>
      <c r="H47" s="4" t="s">
        <v>185</v>
      </c>
      <c r="I47" s="4">
        <f t="shared" si="0"/>
        <v>40</v>
      </c>
      <c r="J47" s="4">
        <v>90.6</v>
      </c>
      <c r="K47" s="4">
        <f t="shared" si="1"/>
        <v>45.3</v>
      </c>
      <c r="L47" s="4">
        <f t="shared" si="2"/>
        <v>85.3</v>
      </c>
      <c r="M47" s="21" t="s">
        <v>21</v>
      </c>
      <c r="N47" s="3" t="s">
        <v>22</v>
      </c>
    </row>
    <row r="48" ht="34" customHeight="1" spans="1:14">
      <c r="A48" s="3">
        <v>46</v>
      </c>
      <c r="B48" s="3" t="s">
        <v>186</v>
      </c>
      <c r="C48" s="3" t="s">
        <v>16</v>
      </c>
      <c r="D48" s="3" t="s">
        <v>187</v>
      </c>
      <c r="E48" s="10" t="s">
        <v>182</v>
      </c>
      <c r="F48" s="10" t="s">
        <v>183</v>
      </c>
      <c r="G48" s="10" t="s">
        <v>184</v>
      </c>
      <c r="H48" s="4" t="s">
        <v>150</v>
      </c>
      <c r="I48" s="4">
        <f t="shared" si="0"/>
        <v>39.5</v>
      </c>
      <c r="J48" s="4">
        <v>90.6</v>
      </c>
      <c r="K48" s="4">
        <f t="shared" si="1"/>
        <v>45.3</v>
      </c>
      <c r="L48" s="4">
        <f t="shared" si="2"/>
        <v>84.8</v>
      </c>
      <c r="M48" s="21" t="s">
        <v>45</v>
      </c>
      <c r="N48" s="3" t="s">
        <v>22</v>
      </c>
    </row>
    <row r="49" ht="34" customHeight="1" spans="1:14">
      <c r="A49" s="3">
        <v>47</v>
      </c>
      <c r="B49" s="3" t="s">
        <v>188</v>
      </c>
      <c r="C49" s="3" t="s">
        <v>16</v>
      </c>
      <c r="D49" s="3" t="s">
        <v>189</v>
      </c>
      <c r="E49" s="10" t="s">
        <v>182</v>
      </c>
      <c r="F49" s="10" t="s">
        <v>183</v>
      </c>
      <c r="G49" s="10" t="s">
        <v>184</v>
      </c>
      <c r="H49" s="4" t="s">
        <v>72</v>
      </c>
      <c r="I49" s="4">
        <f t="shared" si="0"/>
        <v>38</v>
      </c>
      <c r="J49" s="4">
        <v>88.8</v>
      </c>
      <c r="K49" s="4">
        <f t="shared" si="1"/>
        <v>44.4</v>
      </c>
      <c r="L49" s="4">
        <f t="shared" si="2"/>
        <v>82.4</v>
      </c>
      <c r="M49" s="21" t="s">
        <v>82</v>
      </c>
      <c r="N49" s="3" t="s">
        <v>22</v>
      </c>
    </row>
    <row r="50" ht="34" customHeight="1" spans="1:14">
      <c r="A50" s="11">
        <v>48</v>
      </c>
      <c r="B50" s="11" t="s">
        <v>190</v>
      </c>
      <c r="C50" s="11" t="s">
        <v>36</v>
      </c>
      <c r="D50" s="11" t="s">
        <v>191</v>
      </c>
      <c r="E50" s="11" t="s">
        <v>192</v>
      </c>
      <c r="F50" s="11" t="s">
        <v>193</v>
      </c>
      <c r="G50" s="11" t="s">
        <v>194</v>
      </c>
      <c r="H50" s="17" t="s">
        <v>195</v>
      </c>
      <c r="I50" s="17">
        <f t="shared" si="0"/>
        <v>34.5</v>
      </c>
      <c r="J50" s="17">
        <v>84.6</v>
      </c>
      <c r="K50" s="17">
        <f t="shared" si="1"/>
        <v>42.3</v>
      </c>
      <c r="L50" s="17">
        <f t="shared" si="2"/>
        <v>76.8</v>
      </c>
      <c r="M50" s="23" t="s">
        <v>21</v>
      </c>
      <c r="N50" s="11" t="s">
        <v>22</v>
      </c>
    </row>
    <row r="51" ht="34" customHeight="1" spans="1:14">
      <c r="A51" s="3">
        <v>49</v>
      </c>
      <c r="B51" s="3" t="s">
        <v>196</v>
      </c>
      <c r="C51" s="3" t="s">
        <v>16</v>
      </c>
      <c r="D51" s="3" t="s">
        <v>197</v>
      </c>
      <c r="E51" s="10" t="s">
        <v>198</v>
      </c>
      <c r="F51" s="10" t="s">
        <v>199</v>
      </c>
      <c r="G51" s="10" t="s">
        <v>200</v>
      </c>
      <c r="H51" s="4" t="s">
        <v>72</v>
      </c>
      <c r="I51" s="4">
        <f t="shared" si="0"/>
        <v>38</v>
      </c>
      <c r="J51" s="4">
        <v>88.6</v>
      </c>
      <c r="K51" s="4">
        <f t="shared" si="1"/>
        <v>44.3</v>
      </c>
      <c r="L51" s="4">
        <f t="shared" si="2"/>
        <v>82.3</v>
      </c>
      <c r="M51" s="21" t="s">
        <v>21</v>
      </c>
      <c r="N51" s="3" t="s">
        <v>22</v>
      </c>
    </row>
    <row r="52" ht="34" customHeight="1" spans="1:14">
      <c r="A52" s="3">
        <v>50</v>
      </c>
      <c r="B52" s="3" t="s">
        <v>201</v>
      </c>
      <c r="C52" s="3" t="s">
        <v>16</v>
      </c>
      <c r="D52" s="3" t="s">
        <v>202</v>
      </c>
      <c r="E52" s="10" t="s">
        <v>198</v>
      </c>
      <c r="F52" s="10" t="s">
        <v>199</v>
      </c>
      <c r="G52" s="10" t="s">
        <v>200</v>
      </c>
      <c r="H52" s="4" t="s">
        <v>91</v>
      </c>
      <c r="I52" s="4">
        <f t="shared" si="0"/>
        <v>37.5</v>
      </c>
      <c r="J52" s="4">
        <v>88.4</v>
      </c>
      <c r="K52" s="4">
        <f t="shared" si="1"/>
        <v>44.2</v>
      </c>
      <c r="L52" s="4">
        <f t="shared" si="2"/>
        <v>81.7</v>
      </c>
      <c r="M52" s="21" t="s">
        <v>45</v>
      </c>
      <c r="N52" s="3" t="s">
        <v>22</v>
      </c>
    </row>
    <row r="53" ht="34" customHeight="1" spans="1:14">
      <c r="A53" s="11">
        <v>51</v>
      </c>
      <c r="B53" s="11" t="s">
        <v>203</v>
      </c>
      <c r="C53" s="11" t="s">
        <v>36</v>
      </c>
      <c r="D53" s="11" t="s">
        <v>204</v>
      </c>
      <c r="E53" s="10" t="s">
        <v>198</v>
      </c>
      <c r="F53" s="10" t="s">
        <v>199</v>
      </c>
      <c r="G53" s="10" t="s">
        <v>200</v>
      </c>
      <c r="H53" s="17" t="s">
        <v>185</v>
      </c>
      <c r="I53" s="17">
        <f t="shared" si="0"/>
        <v>40</v>
      </c>
      <c r="J53" s="17">
        <v>82</v>
      </c>
      <c r="K53" s="17">
        <f t="shared" si="1"/>
        <v>41</v>
      </c>
      <c r="L53" s="17">
        <f t="shared" si="2"/>
        <v>81</v>
      </c>
      <c r="M53" s="23" t="s">
        <v>82</v>
      </c>
      <c r="N53" s="11" t="s">
        <v>22</v>
      </c>
    </row>
    <row r="54" ht="34" customHeight="1" spans="1:14">
      <c r="A54" s="3">
        <v>52</v>
      </c>
      <c r="B54" s="3" t="s">
        <v>205</v>
      </c>
      <c r="C54" s="3" t="s">
        <v>16</v>
      </c>
      <c r="D54" s="3" t="s">
        <v>206</v>
      </c>
      <c r="E54" s="10" t="s">
        <v>198</v>
      </c>
      <c r="F54" s="10" t="s">
        <v>199</v>
      </c>
      <c r="G54" s="10" t="s">
        <v>200</v>
      </c>
      <c r="H54" s="4" t="s">
        <v>41</v>
      </c>
      <c r="I54" s="4">
        <f t="shared" si="0"/>
        <v>37</v>
      </c>
      <c r="J54" s="4">
        <v>87.6</v>
      </c>
      <c r="K54" s="4">
        <f t="shared" si="1"/>
        <v>43.8</v>
      </c>
      <c r="L54" s="4">
        <f t="shared" si="2"/>
        <v>80.8</v>
      </c>
      <c r="M54" s="21" t="s">
        <v>85</v>
      </c>
      <c r="N54" s="3" t="s">
        <v>22</v>
      </c>
    </row>
    <row r="55" ht="34" customHeight="1" spans="1:14">
      <c r="A55" s="3">
        <v>53</v>
      </c>
      <c r="B55" s="3" t="s">
        <v>207</v>
      </c>
      <c r="C55" s="3" t="s">
        <v>16</v>
      </c>
      <c r="D55" s="3" t="s">
        <v>208</v>
      </c>
      <c r="E55" s="10" t="s">
        <v>198</v>
      </c>
      <c r="F55" s="10" t="s">
        <v>199</v>
      </c>
      <c r="G55" s="10" t="s">
        <v>200</v>
      </c>
      <c r="H55" s="4" t="s">
        <v>185</v>
      </c>
      <c r="I55" s="4">
        <f t="shared" si="0"/>
        <v>40</v>
      </c>
      <c r="J55" s="4">
        <v>81.6</v>
      </c>
      <c r="K55" s="4">
        <f t="shared" si="1"/>
        <v>40.8</v>
      </c>
      <c r="L55" s="4">
        <f t="shared" si="2"/>
        <v>80.8</v>
      </c>
      <c r="M55" s="21" t="s">
        <v>88</v>
      </c>
      <c r="N55" s="3" t="s">
        <v>22</v>
      </c>
    </row>
    <row r="56" ht="34" customHeight="1" spans="1:14">
      <c r="A56" s="3">
        <v>54</v>
      </c>
      <c r="B56" s="3" t="s">
        <v>209</v>
      </c>
      <c r="C56" s="3" t="s">
        <v>16</v>
      </c>
      <c r="D56" s="3" t="s">
        <v>210</v>
      </c>
      <c r="E56" s="10" t="s">
        <v>198</v>
      </c>
      <c r="F56" s="10" t="s">
        <v>199</v>
      </c>
      <c r="G56" s="10" t="s">
        <v>200</v>
      </c>
      <c r="H56" s="4" t="s">
        <v>79</v>
      </c>
      <c r="I56" s="4">
        <f t="shared" si="0"/>
        <v>39</v>
      </c>
      <c r="J56" s="4">
        <v>82.6</v>
      </c>
      <c r="K56" s="4">
        <f t="shared" si="1"/>
        <v>41.3</v>
      </c>
      <c r="L56" s="4">
        <f t="shared" si="2"/>
        <v>80.3</v>
      </c>
      <c r="M56" s="21" t="s">
        <v>92</v>
      </c>
      <c r="N56" s="3" t="s">
        <v>22</v>
      </c>
    </row>
    <row r="57" ht="34" customHeight="1" spans="1:14">
      <c r="A57" s="3">
        <v>55</v>
      </c>
      <c r="B57" s="3" t="s">
        <v>211</v>
      </c>
      <c r="C57" s="3" t="s">
        <v>16</v>
      </c>
      <c r="D57" s="3" t="s">
        <v>212</v>
      </c>
      <c r="E57" s="10" t="s">
        <v>198</v>
      </c>
      <c r="F57" s="10" t="s">
        <v>199</v>
      </c>
      <c r="G57" s="10" t="s">
        <v>200</v>
      </c>
      <c r="H57" s="4" t="s">
        <v>91</v>
      </c>
      <c r="I57" s="4">
        <f t="shared" si="0"/>
        <v>37.5</v>
      </c>
      <c r="J57" s="4">
        <v>85.2</v>
      </c>
      <c r="K57" s="4">
        <f t="shared" si="1"/>
        <v>42.6</v>
      </c>
      <c r="L57" s="4">
        <f t="shared" si="2"/>
        <v>80.1</v>
      </c>
      <c r="M57" s="21" t="s">
        <v>95</v>
      </c>
      <c r="N57" s="3" t="s">
        <v>22</v>
      </c>
    </row>
    <row r="58" ht="34" customHeight="1" spans="1:14">
      <c r="A58" s="3">
        <v>56</v>
      </c>
      <c r="B58" s="3" t="s">
        <v>213</v>
      </c>
      <c r="C58" s="3" t="s">
        <v>16</v>
      </c>
      <c r="D58" s="3" t="s">
        <v>214</v>
      </c>
      <c r="E58" s="10" t="s">
        <v>215</v>
      </c>
      <c r="F58" s="10" t="s">
        <v>216</v>
      </c>
      <c r="G58" s="10" t="s">
        <v>217</v>
      </c>
      <c r="H58" s="4" t="s">
        <v>150</v>
      </c>
      <c r="I58" s="4">
        <f t="shared" si="0"/>
        <v>39.5</v>
      </c>
      <c r="J58" s="4">
        <v>83</v>
      </c>
      <c r="K58" s="4">
        <f t="shared" si="1"/>
        <v>41.5</v>
      </c>
      <c r="L58" s="4">
        <f t="shared" si="2"/>
        <v>81</v>
      </c>
      <c r="M58" s="21" t="s">
        <v>21</v>
      </c>
      <c r="N58" s="3" t="s">
        <v>22</v>
      </c>
    </row>
    <row r="59" ht="34" customHeight="1" spans="1:14">
      <c r="A59" s="3">
        <v>57</v>
      </c>
      <c r="B59" s="3" t="s">
        <v>218</v>
      </c>
      <c r="C59" s="3" t="s">
        <v>16</v>
      </c>
      <c r="D59" s="3" t="s">
        <v>219</v>
      </c>
      <c r="E59" s="10" t="s">
        <v>215</v>
      </c>
      <c r="F59" s="10" t="s">
        <v>216</v>
      </c>
      <c r="G59" s="10" t="s">
        <v>217</v>
      </c>
      <c r="H59" s="4" t="s">
        <v>57</v>
      </c>
      <c r="I59" s="4">
        <f t="shared" si="0"/>
        <v>36</v>
      </c>
      <c r="J59" s="4">
        <v>88.6</v>
      </c>
      <c r="K59" s="4">
        <f t="shared" si="1"/>
        <v>44.3</v>
      </c>
      <c r="L59" s="4">
        <f t="shared" si="2"/>
        <v>80.3</v>
      </c>
      <c r="M59" s="21" t="s">
        <v>45</v>
      </c>
      <c r="N59" s="3" t="s">
        <v>22</v>
      </c>
    </row>
    <row r="60" ht="34" customHeight="1" spans="1:14">
      <c r="A60" s="3">
        <v>58</v>
      </c>
      <c r="B60" s="3" t="s">
        <v>220</v>
      </c>
      <c r="C60" s="3" t="s">
        <v>16</v>
      </c>
      <c r="D60" s="3" t="s">
        <v>221</v>
      </c>
      <c r="E60" s="10" t="s">
        <v>215</v>
      </c>
      <c r="F60" s="10" t="s">
        <v>216</v>
      </c>
      <c r="G60" s="10" t="s">
        <v>217</v>
      </c>
      <c r="H60" s="4" t="s">
        <v>51</v>
      </c>
      <c r="I60" s="4">
        <f t="shared" si="0"/>
        <v>36.5</v>
      </c>
      <c r="J60" s="4">
        <v>86.4</v>
      </c>
      <c r="K60" s="4">
        <f t="shared" si="1"/>
        <v>43.2</v>
      </c>
      <c r="L60" s="4">
        <f t="shared" si="2"/>
        <v>79.7</v>
      </c>
      <c r="M60" s="21" t="s">
        <v>82</v>
      </c>
      <c r="N60" s="3" t="s">
        <v>22</v>
      </c>
    </row>
    <row r="61" ht="34" customHeight="1" spans="1:14">
      <c r="A61" s="3">
        <v>59</v>
      </c>
      <c r="B61" s="3" t="s">
        <v>222</v>
      </c>
      <c r="C61" s="3" t="s">
        <v>16</v>
      </c>
      <c r="D61" s="3" t="s">
        <v>223</v>
      </c>
      <c r="E61" s="10" t="s">
        <v>215</v>
      </c>
      <c r="F61" s="10" t="s">
        <v>216</v>
      </c>
      <c r="G61" s="10" t="s">
        <v>217</v>
      </c>
      <c r="H61" s="4" t="s">
        <v>41</v>
      </c>
      <c r="I61" s="4">
        <f t="shared" si="0"/>
        <v>37</v>
      </c>
      <c r="J61" s="4">
        <v>85</v>
      </c>
      <c r="K61" s="4">
        <f t="shared" si="1"/>
        <v>42.5</v>
      </c>
      <c r="L61" s="4">
        <f t="shared" si="2"/>
        <v>79.5</v>
      </c>
      <c r="M61" s="21" t="s">
        <v>85</v>
      </c>
      <c r="N61" s="3" t="s">
        <v>22</v>
      </c>
    </row>
    <row r="62" ht="34" customHeight="1" spans="1:14">
      <c r="A62" s="3">
        <v>60</v>
      </c>
      <c r="B62" s="3" t="s">
        <v>224</v>
      </c>
      <c r="C62" s="3" t="s">
        <v>16</v>
      </c>
      <c r="D62" s="3" t="s">
        <v>225</v>
      </c>
      <c r="E62" s="10" t="s">
        <v>215</v>
      </c>
      <c r="F62" s="10" t="s">
        <v>216</v>
      </c>
      <c r="G62" s="10" t="s">
        <v>217</v>
      </c>
      <c r="H62" s="4" t="s">
        <v>51</v>
      </c>
      <c r="I62" s="4">
        <f t="shared" si="0"/>
        <v>36.5</v>
      </c>
      <c r="J62" s="4">
        <v>83.8</v>
      </c>
      <c r="K62" s="4">
        <f t="shared" si="1"/>
        <v>41.9</v>
      </c>
      <c r="L62" s="4">
        <f t="shared" si="2"/>
        <v>78.4</v>
      </c>
      <c r="M62" s="21" t="s">
        <v>88</v>
      </c>
      <c r="N62" s="3" t="s">
        <v>22</v>
      </c>
    </row>
    <row r="63" ht="34" customHeight="1" spans="1:14">
      <c r="A63" s="3">
        <v>61</v>
      </c>
      <c r="B63" s="3" t="s">
        <v>226</v>
      </c>
      <c r="C63" s="3" t="s">
        <v>16</v>
      </c>
      <c r="D63" s="3" t="s">
        <v>227</v>
      </c>
      <c r="E63" s="10" t="s">
        <v>215</v>
      </c>
      <c r="F63" s="10" t="s">
        <v>216</v>
      </c>
      <c r="G63" s="10" t="s">
        <v>217</v>
      </c>
      <c r="H63" s="4" t="s">
        <v>51</v>
      </c>
      <c r="I63" s="4">
        <f t="shared" si="0"/>
        <v>36.5</v>
      </c>
      <c r="J63" s="4">
        <v>82.8</v>
      </c>
      <c r="K63" s="4">
        <f t="shared" si="1"/>
        <v>41.4</v>
      </c>
      <c r="L63" s="4">
        <f t="shared" si="2"/>
        <v>77.9</v>
      </c>
      <c r="M63" s="21" t="s">
        <v>92</v>
      </c>
      <c r="N63" s="3" t="s">
        <v>22</v>
      </c>
    </row>
    <row r="64" ht="34" customHeight="1" spans="1:14">
      <c r="A64" s="3">
        <v>62</v>
      </c>
      <c r="B64" s="3" t="s">
        <v>228</v>
      </c>
      <c r="C64" s="3" t="s">
        <v>16</v>
      </c>
      <c r="D64" s="3" t="s">
        <v>229</v>
      </c>
      <c r="E64" s="10" t="s">
        <v>215</v>
      </c>
      <c r="F64" s="10" t="s">
        <v>216</v>
      </c>
      <c r="G64" s="10" t="s">
        <v>217</v>
      </c>
      <c r="H64" s="4" t="s">
        <v>41</v>
      </c>
      <c r="I64" s="4">
        <f t="shared" si="0"/>
        <v>37</v>
      </c>
      <c r="J64" s="4">
        <v>79.4</v>
      </c>
      <c r="K64" s="4">
        <f t="shared" si="1"/>
        <v>39.7</v>
      </c>
      <c r="L64" s="4">
        <f t="shared" si="2"/>
        <v>76.7</v>
      </c>
      <c r="M64" s="21" t="s">
        <v>95</v>
      </c>
      <c r="N64" s="3" t="s">
        <v>22</v>
      </c>
    </row>
    <row r="65" ht="34" customHeight="1" spans="1:14">
      <c r="A65" s="3">
        <v>63</v>
      </c>
      <c r="B65" s="3" t="s">
        <v>230</v>
      </c>
      <c r="C65" s="3" t="s">
        <v>16</v>
      </c>
      <c r="D65" s="3" t="s">
        <v>231</v>
      </c>
      <c r="E65" s="3" t="s">
        <v>232</v>
      </c>
      <c r="F65" s="3" t="s">
        <v>233</v>
      </c>
      <c r="G65" s="3" t="s">
        <v>234</v>
      </c>
      <c r="H65" s="4" t="s">
        <v>51</v>
      </c>
      <c r="I65" s="4">
        <f t="shared" si="0"/>
        <v>36.5</v>
      </c>
      <c r="J65" s="4">
        <v>89</v>
      </c>
      <c r="K65" s="4">
        <f t="shared" si="1"/>
        <v>44.5</v>
      </c>
      <c r="L65" s="4">
        <f t="shared" si="2"/>
        <v>81</v>
      </c>
      <c r="M65" s="21" t="s">
        <v>21</v>
      </c>
      <c r="N65" s="3" t="s">
        <v>22</v>
      </c>
    </row>
    <row r="66" ht="34" customHeight="1" spans="1:14">
      <c r="A66" s="3">
        <v>64</v>
      </c>
      <c r="B66" s="3" t="s">
        <v>235</v>
      </c>
      <c r="C66" s="3" t="s">
        <v>16</v>
      </c>
      <c r="D66" s="3" t="s">
        <v>236</v>
      </c>
      <c r="E66" s="10" t="s">
        <v>237</v>
      </c>
      <c r="F66" s="10" t="s">
        <v>238</v>
      </c>
      <c r="G66" s="10" t="s">
        <v>239</v>
      </c>
      <c r="H66" s="4" t="s">
        <v>240</v>
      </c>
      <c r="I66" s="4">
        <f t="shared" si="0"/>
        <v>41</v>
      </c>
      <c r="J66" s="4">
        <v>86.6</v>
      </c>
      <c r="K66" s="4">
        <f t="shared" si="1"/>
        <v>43.3</v>
      </c>
      <c r="L66" s="4">
        <f t="shared" si="2"/>
        <v>84.3</v>
      </c>
      <c r="M66" s="21" t="s">
        <v>21</v>
      </c>
      <c r="N66" s="3" t="s">
        <v>22</v>
      </c>
    </row>
    <row r="67" ht="34" customHeight="1" spans="1:14">
      <c r="A67" s="3">
        <v>65</v>
      </c>
      <c r="B67" s="3" t="s">
        <v>241</v>
      </c>
      <c r="C67" s="3" t="s">
        <v>16</v>
      </c>
      <c r="D67" s="3" t="s">
        <v>242</v>
      </c>
      <c r="E67" s="10" t="s">
        <v>237</v>
      </c>
      <c r="F67" s="10" t="s">
        <v>238</v>
      </c>
      <c r="G67" s="10" t="s">
        <v>239</v>
      </c>
      <c r="H67" s="4" t="s">
        <v>41</v>
      </c>
      <c r="I67" s="4">
        <f t="shared" ref="I67:I77" si="3">H67*0.5</f>
        <v>37</v>
      </c>
      <c r="J67" s="4">
        <v>89.6</v>
      </c>
      <c r="K67" s="4">
        <f t="shared" ref="K67:K77" si="4">J67*0.5</f>
        <v>44.8</v>
      </c>
      <c r="L67" s="4">
        <f t="shared" ref="L67:L77" si="5">I67+K67</f>
        <v>81.8</v>
      </c>
      <c r="M67" s="21" t="s">
        <v>45</v>
      </c>
      <c r="N67" s="3" t="s">
        <v>22</v>
      </c>
    </row>
    <row r="68" ht="34" customHeight="1" spans="1:14">
      <c r="A68" s="3">
        <v>66</v>
      </c>
      <c r="B68" s="3" t="s">
        <v>243</v>
      </c>
      <c r="C68" s="3" t="s">
        <v>16</v>
      </c>
      <c r="D68" s="3" t="s">
        <v>244</v>
      </c>
      <c r="E68" s="10" t="s">
        <v>245</v>
      </c>
      <c r="F68" s="10" t="s">
        <v>246</v>
      </c>
      <c r="G68" s="10" t="s">
        <v>247</v>
      </c>
      <c r="H68" s="4" t="s">
        <v>57</v>
      </c>
      <c r="I68" s="4">
        <f t="shared" si="3"/>
        <v>36</v>
      </c>
      <c r="J68" s="4">
        <v>91.8</v>
      </c>
      <c r="K68" s="4">
        <f t="shared" si="4"/>
        <v>45.9</v>
      </c>
      <c r="L68" s="4">
        <f t="shared" si="5"/>
        <v>81.9</v>
      </c>
      <c r="M68" s="21" t="s">
        <v>21</v>
      </c>
      <c r="N68" s="3" t="s">
        <v>22</v>
      </c>
    </row>
    <row r="69" ht="34" customHeight="1" spans="1:14">
      <c r="A69" s="14">
        <v>67</v>
      </c>
      <c r="B69" s="14" t="s">
        <v>248</v>
      </c>
      <c r="C69" s="3" t="s">
        <v>16</v>
      </c>
      <c r="D69" s="14" t="s">
        <v>249</v>
      </c>
      <c r="E69" s="10" t="s">
        <v>245</v>
      </c>
      <c r="F69" s="10" t="s">
        <v>246</v>
      </c>
      <c r="G69" s="10" t="s">
        <v>247</v>
      </c>
      <c r="H69" s="16" t="s">
        <v>41</v>
      </c>
      <c r="I69" s="16">
        <f t="shared" si="3"/>
        <v>37</v>
      </c>
      <c r="J69" s="16">
        <v>82.8</v>
      </c>
      <c r="K69" s="16">
        <f t="shared" si="4"/>
        <v>41.4</v>
      </c>
      <c r="L69" s="16">
        <f t="shared" si="5"/>
        <v>78.4</v>
      </c>
      <c r="M69" s="24" t="s">
        <v>45</v>
      </c>
      <c r="N69" s="14" t="s">
        <v>22</v>
      </c>
    </row>
    <row r="70" ht="34" customHeight="1" spans="1:14">
      <c r="A70" s="3">
        <v>68</v>
      </c>
      <c r="B70" s="3" t="s">
        <v>250</v>
      </c>
      <c r="C70" s="3" t="s">
        <v>16</v>
      </c>
      <c r="D70" s="3" t="s">
        <v>251</v>
      </c>
      <c r="E70" s="10">
        <v>13200201</v>
      </c>
      <c r="F70" s="10" t="s">
        <v>253</v>
      </c>
      <c r="G70" s="10" t="s">
        <v>254</v>
      </c>
      <c r="H70" s="4" t="s">
        <v>72</v>
      </c>
      <c r="I70" s="4">
        <f t="shared" si="3"/>
        <v>38</v>
      </c>
      <c r="J70" s="4">
        <v>87</v>
      </c>
      <c r="K70" s="4">
        <f t="shared" si="4"/>
        <v>43.5</v>
      </c>
      <c r="L70" s="4">
        <f t="shared" si="5"/>
        <v>81.5</v>
      </c>
      <c r="M70" s="21" t="s">
        <v>21</v>
      </c>
      <c r="N70" s="3" t="s">
        <v>22</v>
      </c>
    </row>
    <row r="71" ht="34" customHeight="1" spans="1:14">
      <c r="A71" s="3">
        <v>69</v>
      </c>
      <c r="B71" s="3" t="s">
        <v>255</v>
      </c>
      <c r="C71" s="3" t="s">
        <v>16</v>
      </c>
      <c r="D71" s="3" t="s">
        <v>256</v>
      </c>
      <c r="E71" s="10">
        <v>13200201</v>
      </c>
      <c r="F71" s="10" t="s">
        <v>253</v>
      </c>
      <c r="G71" s="10" t="s">
        <v>254</v>
      </c>
      <c r="H71" s="4" t="s">
        <v>150</v>
      </c>
      <c r="I71" s="4">
        <f t="shared" si="3"/>
        <v>39.5</v>
      </c>
      <c r="J71" s="4">
        <v>82.4</v>
      </c>
      <c r="K71" s="4">
        <f t="shared" si="4"/>
        <v>41.2</v>
      </c>
      <c r="L71" s="4">
        <f t="shared" si="5"/>
        <v>80.7</v>
      </c>
      <c r="M71" s="21" t="s">
        <v>45</v>
      </c>
      <c r="N71" s="3" t="s">
        <v>22</v>
      </c>
    </row>
    <row r="72" ht="34" customHeight="1" spans="1:14">
      <c r="A72" s="3">
        <v>70</v>
      </c>
      <c r="B72" s="3" t="s">
        <v>257</v>
      </c>
      <c r="C72" s="3" t="s">
        <v>16</v>
      </c>
      <c r="D72" s="3" t="s">
        <v>258</v>
      </c>
      <c r="E72" s="10">
        <v>13200201</v>
      </c>
      <c r="F72" s="10" t="s">
        <v>253</v>
      </c>
      <c r="G72" s="10" t="s">
        <v>254</v>
      </c>
      <c r="H72" s="4" t="s">
        <v>79</v>
      </c>
      <c r="I72" s="4">
        <f t="shared" si="3"/>
        <v>39</v>
      </c>
      <c r="J72" s="4">
        <v>81.6</v>
      </c>
      <c r="K72" s="4">
        <f t="shared" si="4"/>
        <v>40.8</v>
      </c>
      <c r="L72" s="4">
        <f t="shared" si="5"/>
        <v>79.8</v>
      </c>
      <c r="M72" s="21" t="s">
        <v>82</v>
      </c>
      <c r="N72" s="3" t="s">
        <v>22</v>
      </c>
    </row>
    <row r="73" ht="34" customHeight="1" spans="1:14">
      <c r="A73" s="14">
        <v>71</v>
      </c>
      <c r="B73" s="14" t="s">
        <v>259</v>
      </c>
      <c r="C73" s="14" t="s">
        <v>16</v>
      </c>
      <c r="D73" s="14" t="s">
        <v>260</v>
      </c>
      <c r="E73" s="10">
        <v>13200201</v>
      </c>
      <c r="F73" s="10" t="s">
        <v>253</v>
      </c>
      <c r="G73" s="10" t="s">
        <v>254</v>
      </c>
      <c r="H73" s="16" t="s">
        <v>41</v>
      </c>
      <c r="I73" s="16">
        <f t="shared" si="3"/>
        <v>37</v>
      </c>
      <c r="J73" s="16">
        <v>85</v>
      </c>
      <c r="K73" s="16">
        <f t="shared" si="4"/>
        <v>42.5</v>
      </c>
      <c r="L73" s="16">
        <f t="shared" si="5"/>
        <v>79.5</v>
      </c>
      <c r="M73" s="24" t="s">
        <v>85</v>
      </c>
      <c r="N73" s="14" t="s">
        <v>22</v>
      </c>
    </row>
    <row r="74" ht="34" customHeight="1" spans="1:14">
      <c r="A74" s="14">
        <v>72</v>
      </c>
      <c r="B74" s="14" t="s">
        <v>261</v>
      </c>
      <c r="C74" s="14" t="s">
        <v>16</v>
      </c>
      <c r="D74" s="14" t="s">
        <v>262</v>
      </c>
      <c r="E74" s="10">
        <v>13200201</v>
      </c>
      <c r="F74" s="10" t="s">
        <v>253</v>
      </c>
      <c r="G74" s="10" t="s">
        <v>254</v>
      </c>
      <c r="H74" s="16" t="s">
        <v>91</v>
      </c>
      <c r="I74" s="16">
        <f t="shared" si="3"/>
        <v>37.5</v>
      </c>
      <c r="J74" s="16">
        <v>83.8</v>
      </c>
      <c r="K74" s="16">
        <f t="shared" si="4"/>
        <v>41.9</v>
      </c>
      <c r="L74" s="16">
        <f t="shared" si="5"/>
        <v>79.4</v>
      </c>
      <c r="M74" s="24" t="s">
        <v>88</v>
      </c>
      <c r="N74" s="14" t="s">
        <v>22</v>
      </c>
    </row>
    <row r="75" ht="34" customHeight="1" spans="1:14">
      <c r="A75" s="3">
        <v>73</v>
      </c>
      <c r="B75" s="3" t="s">
        <v>263</v>
      </c>
      <c r="C75" s="3" t="s">
        <v>16</v>
      </c>
      <c r="D75" s="3" t="s">
        <v>264</v>
      </c>
      <c r="E75" s="10">
        <v>13200201</v>
      </c>
      <c r="F75" s="10" t="s">
        <v>253</v>
      </c>
      <c r="G75" s="10" t="s">
        <v>254</v>
      </c>
      <c r="H75" s="4" t="s">
        <v>132</v>
      </c>
      <c r="I75" s="4">
        <f t="shared" si="3"/>
        <v>38.5</v>
      </c>
      <c r="J75" s="4">
        <v>81.8</v>
      </c>
      <c r="K75" s="4">
        <f t="shared" si="4"/>
        <v>40.9</v>
      </c>
      <c r="L75" s="4">
        <f t="shared" si="5"/>
        <v>79.4</v>
      </c>
      <c r="M75" s="21" t="s">
        <v>92</v>
      </c>
      <c r="N75" s="3" t="s">
        <v>22</v>
      </c>
    </row>
    <row r="76" ht="34" customHeight="1" spans="1:14">
      <c r="A76" s="3">
        <v>74</v>
      </c>
      <c r="B76" s="3" t="s">
        <v>265</v>
      </c>
      <c r="C76" s="3" t="s">
        <v>16</v>
      </c>
      <c r="D76" s="3" t="s">
        <v>266</v>
      </c>
      <c r="E76" s="10">
        <v>13200201</v>
      </c>
      <c r="F76" s="10" t="s">
        <v>253</v>
      </c>
      <c r="G76" s="10" t="s">
        <v>254</v>
      </c>
      <c r="H76" s="4" t="s">
        <v>185</v>
      </c>
      <c r="I76" s="4">
        <f t="shared" si="3"/>
        <v>40</v>
      </c>
      <c r="J76" s="4">
        <v>78.2</v>
      </c>
      <c r="K76" s="4">
        <f t="shared" si="4"/>
        <v>39.1</v>
      </c>
      <c r="L76" s="4">
        <f t="shared" si="5"/>
        <v>79.1</v>
      </c>
      <c r="M76" s="21" t="s">
        <v>95</v>
      </c>
      <c r="N76" s="3" t="s">
        <v>22</v>
      </c>
    </row>
    <row r="77" ht="34" customHeight="1" spans="1:14">
      <c r="A77" s="3">
        <v>75</v>
      </c>
      <c r="B77" s="3" t="s">
        <v>267</v>
      </c>
      <c r="C77" s="3" t="s">
        <v>16</v>
      </c>
      <c r="D77" s="3" t="s">
        <v>268</v>
      </c>
      <c r="E77" s="3" t="s">
        <v>269</v>
      </c>
      <c r="F77" s="3" t="s">
        <v>270</v>
      </c>
      <c r="G77" s="3" t="s">
        <v>271</v>
      </c>
      <c r="H77" s="4">
        <v>66</v>
      </c>
      <c r="I77" s="4">
        <f t="shared" si="3"/>
        <v>33</v>
      </c>
      <c r="J77" s="4">
        <v>84.4</v>
      </c>
      <c r="K77" s="4">
        <f t="shared" si="4"/>
        <v>42.2</v>
      </c>
      <c r="L77" s="4">
        <f t="shared" si="5"/>
        <v>75.2</v>
      </c>
      <c r="M77" s="21" t="s">
        <v>21</v>
      </c>
      <c r="N77" s="3" t="s">
        <v>22</v>
      </c>
    </row>
    <row r="78" ht="34" customHeight="1" spans="1:14">
      <c r="A78" s="3">
        <v>76</v>
      </c>
      <c r="B78" s="25" t="s">
        <v>272</v>
      </c>
      <c r="C78" s="25" t="s">
        <v>16</v>
      </c>
      <c r="D78" s="25" t="s">
        <v>273</v>
      </c>
      <c r="E78" s="26">
        <v>2017001</v>
      </c>
      <c r="F78" s="26" t="s">
        <v>274</v>
      </c>
      <c r="G78" s="26" t="s">
        <v>275</v>
      </c>
      <c r="H78" s="4"/>
      <c r="I78" s="4"/>
      <c r="J78" s="4">
        <v>92.6</v>
      </c>
      <c r="K78" s="4"/>
      <c r="L78" s="4">
        <f t="shared" ref="L78:L95" si="6">J78</f>
        <v>92.6</v>
      </c>
      <c r="M78" s="21" t="s">
        <v>21</v>
      </c>
      <c r="N78" s="3" t="s">
        <v>22</v>
      </c>
    </row>
    <row r="79" ht="34" customHeight="1" spans="1:14">
      <c r="A79" s="3">
        <v>77</v>
      </c>
      <c r="B79" s="25" t="s">
        <v>276</v>
      </c>
      <c r="C79" s="25" t="s">
        <v>16</v>
      </c>
      <c r="D79" s="25" t="s">
        <v>273</v>
      </c>
      <c r="E79" s="26">
        <v>2017001</v>
      </c>
      <c r="F79" s="26" t="s">
        <v>274</v>
      </c>
      <c r="G79" s="26" t="s">
        <v>275</v>
      </c>
      <c r="H79" s="4"/>
      <c r="I79" s="4"/>
      <c r="J79" s="4">
        <v>87.6</v>
      </c>
      <c r="K79" s="4"/>
      <c r="L79" s="4">
        <f t="shared" si="6"/>
        <v>87.6</v>
      </c>
      <c r="M79" s="21" t="s">
        <v>45</v>
      </c>
      <c r="N79" s="3" t="s">
        <v>22</v>
      </c>
    </row>
    <row r="80" ht="34" customHeight="1" spans="1:14">
      <c r="A80" s="3">
        <v>78</v>
      </c>
      <c r="B80" s="25" t="s">
        <v>277</v>
      </c>
      <c r="C80" s="25" t="s">
        <v>16</v>
      </c>
      <c r="D80" s="25" t="s">
        <v>273</v>
      </c>
      <c r="E80" s="26">
        <v>2017001</v>
      </c>
      <c r="F80" s="26" t="s">
        <v>274</v>
      </c>
      <c r="G80" s="26" t="s">
        <v>275</v>
      </c>
      <c r="H80" s="4"/>
      <c r="I80" s="4"/>
      <c r="J80" s="4">
        <v>86.6</v>
      </c>
      <c r="K80" s="4"/>
      <c r="L80" s="4">
        <f t="shared" si="6"/>
        <v>86.6</v>
      </c>
      <c r="M80" s="21" t="s">
        <v>82</v>
      </c>
      <c r="N80" s="3" t="s">
        <v>22</v>
      </c>
    </row>
    <row r="81" ht="34" customHeight="1" spans="1:14">
      <c r="A81" s="3">
        <v>79</v>
      </c>
      <c r="B81" s="25" t="s">
        <v>278</v>
      </c>
      <c r="C81" s="25" t="s">
        <v>16</v>
      </c>
      <c r="D81" s="25" t="s">
        <v>273</v>
      </c>
      <c r="E81" s="26">
        <v>2017001</v>
      </c>
      <c r="F81" s="26" t="s">
        <v>274</v>
      </c>
      <c r="G81" s="26" t="s">
        <v>275</v>
      </c>
      <c r="H81" s="4"/>
      <c r="I81" s="4"/>
      <c r="J81" s="4">
        <v>83.2</v>
      </c>
      <c r="K81" s="4"/>
      <c r="L81" s="4">
        <f t="shared" si="6"/>
        <v>83.2</v>
      </c>
      <c r="M81" s="21" t="s">
        <v>85</v>
      </c>
      <c r="N81" s="3" t="s">
        <v>22</v>
      </c>
    </row>
    <row r="82" ht="34" customHeight="1" spans="1:14">
      <c r="A82" s="3">
        <v>80</v>
      </c>
      <c r="B82" s="25" t="s">
        <v>279</v>
      </c>
      <c r="C82" s="25" t="s">
        <v>16</v>
      </c>
      <c r="D82" s="25" t="s">
        <v>273</v>
      </c>
      <c r="E82" s="26">
        <v>2017002</v>
      </c>
      <c r="F82" s="26" t="s">
        <v>280</v>
      </c>
      <c r="G82" s="26" t="s">
        <v>281</v>
      </c>
      <c r="H82" s="4"/>
      <c r="I82" s="4"/>
      <c r="J82" s="4">
        <v>94.6</v>
      </c>
      <c r="K82" s="4"/>
      <c r="L82" s="4">
        <f t="shared" si="6"/>
        <v>94.6</v>
      </c>
      <c r="M82" s="21" t="s">
        <v>21</v>
      </c>
      <c r="N82" s="3" t="s">
        <v>22</v>
      </c>
    </row>
    <row r="83" ht="34" customHeight="1" spans="1:14">
      <c r="A83" s="3">
        <v>81</v>
      </c>
      <c r="B83" s="25" t="s">
        <v>282</v>
      </c>
      <c r="C83" s="25" t="s">
        <v>16</v>
      </c>
      <c r="D83" s="25" t="s">
        <v>273</v>
      </c>
      <c r="E83" s="26">
        <v>2017002</v>
      </c>
      <c r="F83" s="26" t="s">
        <v>280</v>
      </c>
      <c r="G83" s="26" t="s">
        <v>281</v>
      </c>
      <c r="H83" s="4"/>
      <c r="I83" s="4"/>
      <c r="J83" s="4">
        <v>83.8</v>
      </c>
      <c r="K83" s="4"/>
      <c r="L83" s="4">
        <f t="shared" si="6"/>
        <v>83.8</v>
      </c>
      <c r="M83" s="21" t="s">
        <v>45</v>
      </c>
      <c r="N83" s="3" t="s">
        <v>22</v>
      </c>
    </row>
    <row r="84" ht="34" customHeight="1" spans="1:14">
      <c r="A84" s="11">
        <v>82</v>
      </c>
      <c r="B84" s="27" t="s">
        <v>283</v>
      </c>
      <c r="C84" s="27" t="s">
        <v>36</v>
      </c>
      <c r="D84" s="27" t="s">
        <v>273</v>
      </c>
      <c r="E84" s="28">
        <v>2017003</v>
      </c>
      <c r="F84" s="28" t="s">
        <v>284</v>
      </c>
      <c r="G84" s="28" t="s">
        <v>275</v>
      </c>
      <c r="H84" s="17"/>
      <c r="I84" s="17"/>
      <c r="J84" s="17">
        <v>88</v>
      </c>
      <c r="K84" s="17"/>
      <c r="L84" s="17">
        <f t="shared" si="6"/>
        <v>88</v>
      </c>
      <c r="M84" s="23" t="s">
        <v>21</v>
      </c>
      <c r="N84" s="11" t="s">
        <v>22</v>
      </c>
    </row>
    <row r="85" ht="34" customHeight="1" spans="1:14">
      <c r="A85" s="3">
        <v>83</v>
      </c>
      <c r="B85" s="25" t="s">
        <v>285</v>
      </c>
      <c r="C85" s="25" t="s">
        <v>16</v>
      </c>
      <c r="D85" s="25" t="s">
        <v>273</v>
      </c>
      <c r="E85" s="28">
        <v>2017003</v>
      </c>
      <c r="F85" s="28" t="s">
        <v>284</v>
      </c>
      <c r="G85" s="28" t="s">
        <v>275</v>
      </c>
      <c r="H85" s="4"/>
      <c r="I85" s="4"/>
      <c r="J85" s="4">
        <v>85</v>
      </c>
      <c r="K85" s="4"/>
      <c r="L85" s="4">
        <f t="shared" si="6"/>
        <v>85</v>
      </c>
      <c r="M85" s="21" t="s">
        <v>45</v>
      </c>
      <c r="N85" s="3" t="s">
        <v>22</v>
      </c>
    </row>
    <row r="86" ht="34" customHeight="1" spans="1:14">
      <c r="A86" s="3">
        <v>84</v>
      </c>
      <c r="B86" s="25" t="s">
        <v>286</v>
      </c>
      <c r="C86" s="25" t="s">
        <v>16</v>
      </c>
      <c r="D86" s="25" t="s">
        <v>273</v>
      </c>
      <c r="E86" s="26">
        <v>2017004</v>
      </c>
      <c r="F86" s="26" t="s">
        <v>287</v>
      </c>
      <c r="G86" s="26" t="s">
        <v>275</v>
      </c>
      <c r="H86" s="4"/>
      <c r="I86" s="4"/>
      <c r="J86" s="4">
        <v>93</v>
      </c>
      <c r="K86" s="4"/>
      <c r="L86" s="4">
        <f t="shared" si="6"/>
        <v>93</v>
      </c>
      <c r="M86" s="21" t="s">
        <v>21</v>
      </c>
      <c r="N86" s="3" t="s">
        <v>22</v>
      </c>
    </row>
    <row r="87" ht="34" customHeight="1" spans="1:14">
      <c r="A87" s="11">
        <v>85</v>
      </c>
      <c r="B87" s="27" t="s">
        <v>288</v>
      </c>
      <c r="C87" s="27" t="s">
        <v>36</v>
      </c>
      <c r="D87" s="27" t="s">
        <v>273</v>
      </c>
      <c r="E87" s="26">
        <v>2017004</v>
      </c>
      <c r="F87" s="26" t="s">
        <v>287</v>
      </c>
      <c r="G87" s="26" t="s">
        <v>275</v>
      </c>
      <c r="H87" s="17"/>
      <c r="I87" s="17"/>
      <c r="J87" s="17">
        <v>89.4</v>
      </c>
      <c r="K87" s="17"/>
      <c r="L87" s="17">
        <f t="shared" si="6"/>
        <v>89.4</v>
      </c>
      <c r="M87" s="23" t="s">
        <v>45</v>
      </c>
      <c r="N87" s="11" t="s">
        <v>22</v>
      </c>
    </row>
    <row r="88" ht="34" customHeight="1" spans="1:14">
      <c r="A88" s="11">
        <v>86</v>
      </c>
      <c r="B88" s="27" t="s">
        <v>289</v>
      </c>
      <c r="C88" s="27" t="s">
        <v>36</v>
      </c>
      <c r="D88" s="27" t="s">
        <v>273</v>
      </c>
      <c r="E88" s="27">
        <v>2017005</v>
      </c>
      <c r="F88" s="27" t="s">
        <v>290</v>
      </c>
      <c r="G88" s="27" t="s">
        <v>291</v>
      </c>
      <c r="H88" s="17"/>
      <c r="I88" s="17"/>
      <c r="J88" s="17">
        <v>94</v>
      </c>
      <c r="K88" s="17"/>
      <c r="L88" s="17">
        <f t="shared" si="6"/>
        <v>94</v>
      </c>
      <c r="M88" s="23" t="s">
        <v>21</v>
      </c>
      <c r="N88" s="11" t="s">
        <v>22</v>
      </c>
    </row>
    <row r="89" ht="34" customHeight="1" spans="1:14">
      <c r="A89" s="11">
        <v>87</v>
      </c>
      <c r="B89" s="27" t="s">
        <v>292</v>
      </c>
      <c r="C89" s="27" t="s">
        <v>36</v>
      </c>
      <c r="D89" s="27" t="s">
        <v>273</v>
      </c>
      <c r="E89" s="27">
        <v>2017006</v>
      </c>
      <c r="F89" s="11" t="s">
        <v>293</v>
      </c>
      <c r="G89" s="11" t="s">
        <v>294</v>
      </c>
      <c r="H89" s="17"/>
      <c r="I89" s="17"/>
      <c r="J89" s="17">
        <v>88</v>
      </c>
      <c r="K89" s="17"/>
      <c r="L89" s="17">
        <f t="shared" si="6"/>
        <v>88</v>
      </c>
      <c r="M89" s="23" t="s">
        <v>21</v>
      </c>
      <c r="N89" s="11" t="s">
        <v>22</v>
      </c>
    </row>
    <row r="90" ht="34" customHeight="1" spans="1:14">
      <c r="A90" s="3">
        <v>88</v>
      </c>
      <c r="B90" s="25" t="s">
        <v>295</v>
      </c>
      <c r="C90" s="25" t="s">
        <v>16</v>
      </c>
      <c r="D90" s="25" t="s">
        <v>273</v>
      </c>
      <c r="E90" s="25">
        <v>2017007</v>
      </c>
      <c r="F90" s="3" t="s">
        <v>296</v>
      </c>
      <c r="G90" s="3" t="s">
        <v>297</v>
      </c>
      <c r="H90" s="4"/>
      <c r="I90" s="4"/>
      <c r="J90" s="4">
        <v>89.8</v>
      </c>
      <c r="K90" s="4"/>
      <c r="L90" s="4">
        <f t="shared" si="6"/>
        <v>89.8</v>
      </c>
      <c r="M90" s="21" t="s">
        <v>21</v>
      </c>
      <c r="N90" s="3" t="s">
        <v>22</v>
      </c>
    </row>
    <row r="91" ht="34" customHeight="1" spans="1:14">
      <c r="A91" s="11">
        <v>89</v>
      </c>
      <c r="B91" s="27" t="s">
        <v>298</v>
      </c>
      <c r="C91" s="27" t="s">
        <v>36</v>
      </c>
      <c r="D91" s="27" t="s">
        <v>273</v>
      </c>
      <c r="E91" s="27">
        <v>2017008</v>
      </c>
      <c r="F91" s="11" t="s">
        <v>299</v>
      </c>
      <c r="G91" s="11" t="s">
        <v>275</v>
      </c>
      <c r="H91" s="17"/>
      <c r="I91" s="17"/>
      <c r="J91" s="17">
        <v>89.4</v>
      </c>
      <c r="K91" s="17"/>
      <c r="L91" s="17">
        <f t="shared" si="6"/>
        <v>89.4</v>
      </c>
      <c r="M91" s="23" t="s">
        <v>21</v>
      </c>
      <c r="N91" s="11" t="s">
        <v>22</v>
      </c>
    </row>
    <row r="92" ht="34" customHeight="1" spans="1:14">
      <c r="A92" s="11">
        <v>90</v>
      </c>
      <c r="B92" s="27" t="s">
        <v>300</v>
      </c>
      <c r="C92" s="27" t="s">
        <v>36</v>
      </c>
      <c r="D92" s="27" t="s">
        <v>273</v>
      </c>
      <c r="E92" s="27">
        <v>2017009</v>
      </c>
      <c r="F92" s="11" t="s">
        <v>301</v>
      </c>
      <c r="G92" s="11" t="s">
        <v>294</v>
      </c>
      <c r="H92" s="17"/>
      <c r="I92" s="17"/>
      <c r="J92" s="17">
        <v>74.8</v>
      </c>
      <c r="K92" s="17"/>
      <c r="L92" s="17">
        <f t="shared" si="6"/>
        <v>74.8</v>
      </c>
      <c r="M92" s="23" t="s">
        <v>21</v>
      </c>
      <c r="N92" s="11" t="s">
        <v>22</v>
      </c>
    </row>
    <row r="93" ht="34" customHeight="1" spans="1:14">
      <c r="A93" s="3">
        <v>91</v>
      </c>
      <c r="B93" s="3" t="s">
        <v>302</v>
      </c>
      <c r="C93" s="3" t="s">
        <v>16</v>
      </c>
      <c r="D93" s="3" t="s">
        <v>273</v>
      </c>
      <c r="E93" s="3" t="s">
        <v>303</v>
      </c>
      <c r="F93" s="3" t="s">
        <v>304</v>
      </c>
      <c r="G93" s="3" t="s">
        <v>167</v>
      </c>
      <c r="H93" s="4"/>
      <c r="I93" s="4"/>
      <c r="J93" s="4">
        <v>77.6</v>
      </c>
      <c r="K93" s="4"/>
      <c r="L93" s="4">
        <f t="shared" si="6"/>
        <v>77.6</v>
      </c>
      <c r="M93" s="21">
        <v>1</v>
      </c>
      <c r="N93" s="3" t="s">
        <v>22</v>
      </c>
    </row>
    <row r="94" ht="34" customHeight="1" spans="1:14">
      <c r="A94" s="3">
        <v>92</v>
      </c>
      <c r="B94" s="3" t="s">
        <v>305</v>
      </c>
      <c r="C94" s="3" t="s">
        <v>16</v>
      </c>
      <c r="D94" s="3" t="s">
        <v>273</v>
      </c>
      <c r="E94" s="3" t="s">
        <v>306</v>
      </c>
      <c r="F94" s="3" t="s">
        <v>307</v>
      </c>
      <c r="G94" s="3" t="s">
        <v>308</v>
      </c>
      <c r="H94" s="4"/>
      <c r="I94" s="4"/>
      <c r="J94" s="4">
        <v>89.2</v>
      </c>
      <c r="K94" s="4"/>
      <c r="L94" s="4">
        <f t="shared" si="6"/>
        <v>89.2</v>
      </c>
      <c r="M94" s="21" t="s">
        <v>21</v>
      </c>
      <c r="N94" s="3" t="s">
        <v>22</v>
      </c>
    </row>
    <row r="95" ht="34" customHeight="1" spans="1:14">
      <c r="A95" s="11">
        <v>93</v>
      </c>
      <c r="B95" s="11" t="s">
        <v>309</v>
      </c>
      <c r="C95" s="11" t="s">
        <v>36</v>
      </c>
      <c r="D95" s="11" t="s">
        <v>273</v>
      </c>
      <c r="E95" s="23" t="s">
        <v>310</v>
      </c>
      <c r="F95" s="11" t="s">
        <v>311</v>
      </c>
      <c r="G95" s="11" t="s">
        <v>312</v>
      </c>
      <c r="H95" s="17"/>
      <c r="I95" s="17"/>
      <c r="J95" s="17">
        <v>93.4</v>
      </c>
      <c r="K95" s="17"/>
      <c r="L95" s="17">
        <f t="shared" si="6"/>
        <v>93.4</v>
      </c>
      <c r="M95" s="23" t="s">
        <v>21</v>
      </c>
      <c r="N95" s="11" t="s">
        <v>22</v>
      </c>
    </row>
  </sheetData>
  <mergeCells count="1">
    <mergeCell ref="A1:N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2017-06-13T08:11:00Z</dcterms:created>
  <dcterms:modified xsi:type="dcterms:W3CDTF">2017-06-16T01:12:44Z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2052-10.1.0.6441</vt:lpwstr>
  </property>
</Properties>
</file>