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<sst xmlns="http://schemas.openxmlformats.org/spreadsheetml/2006/main" count="49">
  <si>
    <t>附件2：</t>
  </si>
  <si>
    <t>2018年广安市事业单位招聘工作人员邻水考点递补体检人员名单</t>
  </si>
  <si>
    <t>准考证号</t>
  </si>
  <si>
    <t>姓名</t>
  </si>
  <si>
    <t>职位编码</t>
  </si>
  <si>
    <t>报考职位</t>
  </si>
  <si>
    <t>报考单位</t>
  </si>
  <si>
    <t>笔试折合成绩</t>
  </si>
  <si>
    <t>面试成绩</t>
  </si>
  <si>
    <t>面试折合成绩</t>
  </si>
  <si>
    <t>总成绩</t>
  </si>
  <si>
    <t>职位排名</t>
  </si>
  <si>
    <t>8042105010504</t>
  </si>
  <si>
    <t>谭松林</t>
  </si>
  <si>
    <t>11405047</t>
  </si>
  <si>
    <t>综合管理</t>
  </si>
  <si>
    <t>邻水县政府和社会资本合作中心</t>
  </si>
  <si>
    <t>8042105010628</t>
  </si>
  <si>
    <t>屈宇帆</t>
  </si>
  <si>
    <t>11405048</t>
  </si>
  <si>
    <t>信息技术</t>
  </si>
  <si>
    <t>邻水县公安局监管中心卫生所</t>
  </si>
  <si>
    <t>8042105022020</t>
  </si>
  <si>
    <t>向蓉</t>
  </si>
  <si>
    <t>11405061</t>
  </si>
  <si>
    <t>邻水县片区林业技术推广站</t>
  </si>
  <si>
    <t>8042105025021</t>
  </si>
  <si>
    <t>熊真慧</t>
  </si>
  <si>
    <t>11405075</t>
  </si>
  <si>
    <t>邻水县乡镇事业单位</t>
  </si>
  <si>
    <t>8042105024620</t>
  </si>
  <si>
    <t>彭文灿</t>
  </si>
  <si>
    <t>8042105025729</t>
  </si>
  <si>
    <t>肖骜</t>
  </si>
  <si>
    <t>11405076</t>
  </si>
  <si>
    <t>8042105027305</t>
  </si>
  <si>
    <t>刘颖颖</t>
  </si>
  <si>
    <t>11405078</t>
  </si>
  <si>
    <t>8042105033304</t>
  </si>
  <si>
    <t>尹轶</t>
  </si>
  <si>
    <t>11405032</t>
  </si>
  <si>
    <t>临床</t>
  </si>
  <si>
    <t>邻水县精神病医院</t>
  </si>
  <si>
    <t>8042105033602</t>
  </si>
  <si>
    <t>杨飞洋</t>
  </si>
  <si>
    <t>11405037</t>
  </si>
  <si>
    <t>邻水县乡镇（中心）卫生院</t>
  </si>
  <si>
    <t>8042105033618</t>
  </si>
  <si>
    <t>王一楠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</si>
</sst>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2"/>
      <name val="仿宋_GB2312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13" applyFont="1" applyBorder="1" applyAlignment="1" applyProtection="1">
      <alignment horizontal="center" vertical="center"/>
      <protection locked="0"/>
    </xf>
    <xf numFmtId="0" fontId="5" fillId="0" borderId="2" xfId="13" applyFont="1" applyBorder="1" applyAlignment="1" applyProtection="1">
      <alignment horizontal="center" vertical="center" wrapText="1"/>
      <protection locked="0"/>
    </xf>
    <xf numFmtId="0" fontId="5" fillId="0" borderId="2" xfId="13" applyFont="1" applyFill="1" applyBorder="1" applyAlignment="1" applyProtection="1">
      <alignment horizontal="center" vertical="center" wrapText="1"/>
      <protection locked="0"/>
    </xf>
    <xf numFmtId="0" fontId="2" fillId="0" borderId="2" xfId="13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4"/>
  <sheetViews>
    <sheetView tabSelected="1" workbookViewId="0">
      <selection activeCell="L7" sqref="L7"/>
    </sheetView>
  </sheetViews>
  <sheetFormatPr defaultColWidth="9" defaultRowHeight="14.25"/>
  <cols>
    <col min="1" max="1" width="12.625" style="1" customWidth="1"/>
    <col min="2" max="2" width="6.75" style="1" customWidth="1"/>
    <col min="3" max="3" width="7.75" style="1" customWidth="1"/>
    <col min="4" max="4" width="8.375" style="1" customWidth="1"/>
    <col min="5" max="5" width="23.375" style="1" customWidth="1"/>
    <col min="6" max="7" width="6.25" style="1" customWidth="1"/>
    <col min="8" max="8" width="7" style="1" customWidth="1"/>
    <col min="9" max="9" width="6.125" style="1" customWidth="1"/>
    <col min="10" max="10" width="5" style="1" customWidth="1"/>
    <col min="11" max="16377" width="9" style="1"/>
  </cols>
  <sheetData>
    <row r="1" ht="36" customHeight="1" spans="1:1">
      <c r="A1" s="3" t="s">
        <v>0</v>
      </c>
    </row>
    <row r="2" s="1" customFormat="1" ht="42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64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="1" customFormat="1" ht="27" customHeight="1" spans="1:10">
      <c r="A4" s="7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8">
        <v>36.6</v>
      </c>
      <c r="G4" s="8">
        <v>78.6</v>
      </c>
      <c r="H4" s="8">
        <f t="shared" ref="H4:H13" si="0">G4*0.4</f>
        <v>31.44</v>
      </c>
      <c r="I4" s="8">
        <f t="shared" ref="I4:I13" si="1">F4+H4</f>
        <v>68.04</v>
      </c>
      <c r="J4" s="8">
        <v>2</v>
      </c>
    </row>
    <row r="5" s="1" customFormat="1" ht="27" customHeight="1" spans="1:10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8">
        <v>37.8</v>
      </c>
      <c r="G5" s="8">
        <v>78.3</v>
      </c>
      <c r="H5" s="8">
        <f t="shared" si="0"/>
        <v>31.32</v>
      </c>
      <c r="I5" s="8">
        <f t="shared" si="1"/>
        <v>69.12</v>
      </c>
      <c r="J5" s="8">
        <v>2</v>
      </c>
    </row>
    <row r="6" s="1" customFormat="1" ht="27" customHeight="1" spans="1:10">
      <c r="A6" s="7" t="s">
        <v>22</v>
      </c>
      <c r="B6" s="7" t="s">
        <v>23</v>
      </c>
      <c r="C6" s="7" t="s">
        <v>24</v>
      </c>
      <c r="D6" s="7" t="s">
        <v>15</v>
      </c>
      <c r="E6" s="7" t="s">
        <v>25</v>
      </c>
      <c r="F6" s="8">
        <v>32.4</v>
      </c>
      <c r="G6" s="8">
        <v>80.14</v>
      </c>
      <c r="H6" s="8">
        <f t="shared" si="0"/>
        <v>32.056</v>
      </c>
      <c r="I6" s="8">
        <f t="shared" si="1"/>
        <v>64.456</v>
      </c>
      <c r="J6" s="8">
        <v>2</v>
      </c>
    </row>
    <row r="7" ht="27" customHeight="1" spans="1:16377">
      <c r="A7" s="7" t="s">
        <v>26</v>
      </c>
      <c r="B7" s="7" t="s">
        <v>27</v>
      </c>
      <c r="C7" s="7" t="s">
        <v>28</v>
      </c>
      <c r="D7" s="7" t="s">
        <v>15</v>
      </c>
      <c r="E7" s="7" t="s">
        <v>29</v>
      </c>
      <c r="F7" s="8">
        <v>38.4</v>
      </c>
      <c r="G7" s="8">
        <v>79.62</v>
      </c>
      <c r="H7" s="8">
        <f t="shared" si="0"/>
        <v>31.848</v>
      </c>
      <c r="I7" s="8">
        <f t="shared" si="1"/>
        <v>70.248</v>
      </c>
      <c r="J7" s="8">
        <v>13</v>
      </c>
      <c r="XEV7"/>
      <c r="XEW7"/>
    </row>
    <row r="8" ht="27" customHeight="1" spans="1:16377">
      <c r="A8" s="7" t="s">
        <v>30</v>
      </c>
      <c r="B8" s="7" t="s">
        <v>31</v>
      </c>
      <c r="C8" s="7" t="s">
        <v>28</v>
      </c>
      <c r="D8" s="7" t="s">
        <v>15</v>
      </c>
      <c r="E8" s="7" t="s">
        <v>29</v>
      </c>
      <c r="F8" s="8">
        <v>37.8</v>
      </c>
      <c r="G8" s="8">
        <v>80.74</v>
      </c>
      <c r="H8" s="8">
        <f t="shared" si="0"/>
        <v>32.296</v>
      </c>
      <c r="I8" s="8">
        <f t="shared" si="1"/>
        <v>70.096</v>
      </c>
      <c r="J8" s="8">
        <v>14</v>
      </c>
      <c r="XER8"/>
      <c r="XES8"/>
      <c r="XEW8"/>
    </row>
    <row r="9" ht="27" customHeight="1" spans="1:16377">
      <c r="A9" s="7" t="s">
        <v>32</v>
      </c>
      <c r="B9" s="7" t="s">
        <v>33</v>
      </c>
      <c r="C9" s="7" t="s">
        <v>34</v>
      </c>
      <c r="D9" s="7" t="s">
        <v>15</v>
      </c>
      <c r="E9" s="7" t="s">
        <v>29</v>
      </c>
      <c r="F9" s="8">
        <v>36</v>
      </c>
      <c r="G9" s="8">
        <v>82.12</v>
      </c>
      <c r="H9" s="8">
        <f t="shared" si="0"/>
        <v>32.848</v>
      </c>
      <c r="I9" s="8">
        <f t="shared" si="1"/>
        <v>68.848</v>
      </c>
      <c r="J9" s="8">
        <v>6</v>
      </c>
      <c r="XEQ9"/>
      <c r="XER9"/>
      <c r="XEV9"/>
      <c r="XEW9"/>
    </row>
    <row r="10" ht="27" customHeight="1" spans="1:16377">
      <c r="A10" s="7" t="s">
        <v>35</v>
      </c>
      <c r="B10" s="7" t="s">
        <v>36</v>
      </c>
      <c r="C10" s="7" t="s">
        <v>37</v>
      </c>
      <c r="D10" s="7" t="s">
        <v>15</v>
      </c>
      <c r="E10" s="7" t="s">
        <v>29</v>
      </c>
      <c r="F10" s="8">
        <v>34.2</v>
      </c>
      <c r="G10" s="8">
        <v>78.08</v>
      </c>
      <c r="H10" s="8">
        <f t="shared" si="0"/>
        <v>31.232</v>
      </c>
      <c r="I10" s="8">
        <f t="shared" si="1"/>
        <v>65.432</v>
      </c>
      <c r="J10" s="8">
        <v>6</v>
      </c>
      <c r="XEQ10"/>
      <c r="XER10"/>
      <c r="XES10"/>
      <c r="XET10"/>
      <c r="XEU10"/>
      <c r="XEV10"/>
      <c r="XEW10"/>
    </row>
    <row r="11" ht="27" customHeight="1" spans="1:16377">
      <c r="A11" s="7" t="s">
        <v>38</v>
      </c>
      <c r="B11" s="7" t="s">
        <v>39</v>
      </c>
      <c r="C11" s="7" t="s">
        <v>40</v>
      </c>
      <c r="D11" s="7" t="s">
        <v>41</v>
      </c>
      <c r="E11" s="7" t="s">
        <v>42</v>
      </c>
      <c r="F11" s="8">
        <v>34.2</v>
      </c>
      <c r="G11" s="9">
        <v>74.96</v>
      </c>
      <c r="H11" s="9">
        <f t="shared" si="0"/>
        <v>29.984</v>
      </c>
      <c r="I11" s="9">
        <f t="shared" si="1"/>
        <v>64.184</v>
      </c>
      <c r="J11" s="11">
        <v>6</v>
      </c>
      <c r="XEQ11"/>
      <c r="XER11"/>
      <c r="XES11"/>
      <c r="XET11"/>
      <c r="XEU11"/>
      <c r="XEV11"/>
      <c r="XEW11"/>
    </row>
    <row r="12" ht="27" customHeight="1" spans="1:16377">
      <c r="A12" s="7" t="s">
        <v>43</v>
      </c>
      <c r="B12" s="7" t="s">
        <v>44</v>
      </c>
      <c r="C12" s="7" t="s">
        <v>45</v>
      </c>
      <c r="D12" s="7" t="s">
        <v>41</v>
      </c>
      <c r="E12" s="7" t="s">
        <v>46</v>
      </c>
      <c r="F12" s="8">
        <v>30</v>
      </c>
      <c r="G12" s="9">
        <v>77</v>
      </c>
      <c r="H12" s="9">
        <f t="shared" si="0"/>
        <v>30.8</v>
      </c>
      <c r="I12" s="9">
        <f t="shared" si="1"/>
        <v>60.8</v>
      </c>
      <c r="J12" s="11">
        <v>28</v>
      </c>
      <c r="XEQ12"/>
      <c r="XER12"/>
      <c r="XES12"/>
      <c r="XET12"/>
      <c r="XEU12"/>
      <c r="XEV12"/>
      <c r="XEW12"/>
    </row>
    <row r="13" ht="27" customHeight="1" spans="1:16377">
      <c r="A13" s="7" t="s">
        <v>47</v>
      </c>
      <c r="B13" s="7" t="s">
        <v>48</v>
      </c>
      <c r="C13" s="7" t="s">
        <v>45</v>
      </c>
      <c r="D13" s="7" t="s">
        <v>41</v>
      </c>
      <c r="E13" s="7" t="s">
        <v>46</v>
      </c>
      <c r="F13" s="8">
        <v>30</v>
      </c>
      <c r="G13" s="9">
        <v>76.2</v>
      </c>
      <c r="H13" s="9">
        <f t="shared" si="0"/>
        <v>30.48</v>
      </c>
      <c r="I13" s="9">
        <f t="shared" si="1"/>
        <v>60.48</v>
      </c>
      <c r="J13" s="11">
        <v>29</v>
      </c>
      <c r="XEV13"/>
      <c r="XEW13"/>
    </row>
    <row r="14" spans="1:10">
      <c r="A14" s="10"/>
      <c r="B14" s="10"/>
      <c r="C14" s="10"/>
      <c r="D14" s="10"/>
      <c r="E14" s="10"/>
      <c r="F14" s="10"/>
      <c r="G14" s="10"/>
      <c r="H14" s="10"/>
      <c r="I14" s="10"/>
      <c r="J14" s="10"/>
    </row>
  </sheetData>
  <mergeCells count="1">
    <mergeCell ref="A2:J2"/>
  </mergeCells>
  <printOptions horizontalCentered="1"/>
  <pageMargins left="0.751388888888889" right="0.554861111111111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2018-08-21T03:54:14Z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