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095" windowHeight="126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98" i="1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I69" l="1"/>
  <c r="I40"/>
  <c r="I64"/>
  <c r="I74"/>
  <c r="I13"/>
  <c r="I29"/>
  <c r="I86"/>
  <c r="I91"/>
  <c r="I72"/>
  <c r="I96"/>
  <c r="I2"/>
  <c r="I5"/>
  <c r="I9"/>
  <c r="I17"/>
  <c r="I24"/>
  <c r="I31"/>
  <c r="I48"/>
  <c r="I52"/>
  <c r="I57"/>
  <c r="I61"/>
  <c r="I70"/>
  <c r="I76"/>
  <c r="I94"/>
  <c r="I93"/>
  <c r="I19"/>
  <c r="I42"/>
  <c r="I55"/>
  <c r="I59"/>
  <c r="I71"/>
  <c r="I45"/>
  <c r="I73"/>
  <c r="I78"/>
  <c r="I21"/>
  <c r="I22"/>
  <c r="I28"/>
  <c r="I37"/>
  <c r="I41"/>
  <c r="I44"/>
  <c r="I46"/>
  <c r="I47"/>
  <c r="I54"/>
  <c r="I56"/>
  <c r="I58"/>
  <c r="I60"/>
  <c r="I62"/>
  <c r="I63"/>
  <c r="I67"/>
  <c r="I75"/>
  <c r="I84"/>
  <c r="I95"/>
  <c r="I7"/>
  <c r="I11"/>
  <c r="I15"/>
  <c r="I4"/>
  <c r="I36"/>
  <c r="I66"/>
  <c r="I82"/>
  <c r="I97"/>
  <c r="I3"/>
  <c r="I27"/>
  <c r="I35"/>
  <c r="I38"/>
  <c r="I43"/>
  <c r="I49"/>
  <c r="I50"/>
  <c r="I65"/>
  <c r="I68"/>
  <c r="I98"/>
  <c r="I8"/>
  <c r="I12"/>
  <c r="I14"/>
  <c r="I18"/>
  <c r="I20"/>
  <c r="I30"/>
  <c r="I80"/>
  <c r="I79"/>
  <c r="I81"/>
  <c r="I83"/>
  <c r="I6"/>
  <c r="I10"/>
  <c r="I16"/>
  <c r="I23"/>
  <c r="I32"/>
  <c r="I39"/>
  <c r="I51"/>
  <c r="I53"/>
  <c r="I77"/>
  <c r="I85"/>
  <c r="I90"/>
  <c r="I92"/>
</calcChain>
</file>

<file path=xl/sharedStrings.xml><?xml version="1.0" encoding="utf-8"?>
<sst xmlns="http://schemas.openxmlformats.org/spreadsheetml/2006/main" count="529" uniqueCount="203">
  <si>
    <t>姓名</t>
  </si>
  <si>
    <t>性别</t>
  </si>
  <si>
    <t>报考单位</t>
  </si>
  <si>
    <t>报考职位</t>
  </si>
  <si>
    <t>职位编码</t>
  </si>
  <si>
    <t>笔试成绩</t>
  </si>
  <si>
    <t>加分</t>
  </si>
  <si>
    <t>笔试总成绩</t>
  </si>
  <si>
    <r>
      <rPr>
        <sz val="10"/>
        <color theme="1"/>
        <rFont val="仿宋_GB2312"/>
        <charset val="134"/>
      </rPr>
      <t>刘月</t>
    </r>
  </si>
  <si>
    <r>
      <rPr>
        <sz val="10"/>
        <color theme="1"/>
        <rFont val="仿宋_GB2312"/>
        <charset val="134"/>
      </rPr>
      <t>女</t>
    </r>
  </si>
  <si>
    <r>
      <rPr>
        <sz val="10"/>
        <color theme="1"/>
        <rFont val="仿宋_GB2312"/>
        <charset val="134"/>
      </rPr>
      <t>四川省农业厅植物保护站（省农业厅）</t>
    </r>
  </si>
  <si>
    <r>
      <rPr>
        <sz val="10"/>
        <color theme="1"/>
        <rFont val="仿宋_GB2312"/>
        <charset val="134"/>
      </rPr>
      <t>病虫监测与防治</t>
    </r>
  </si>
  <si>
    <t>20010001</t>
  </si>
  <si>
    <t/>
  </si>
  <si>
    <r>
      <rPr>
        <sz val="10"/>
        <color theme="1"/>
        <rFont val="仿宋_GB2312"/>
        <charset val="134"/>
      </rPr>
      <t>杨希</t>
    </r>
  </si>
  <si>
    <r>
      <rPr>
        <sz val="10"/>
        <color theme="1"/>
        <rFont val="仿宋_GB2312"/>
        <charset val="134"/>
      </rPr>
      <t>男</t>
    </r>
  </si>
  <si>
    <r>
      <rPr>
        <sz val="10"/>
        <color theme="1"/>
        <rFont val="仿宋_GB2312"/>
        <charset val="134"/>
      </rPr>
      <t>苏通</t>
    </r>
  </si>
  <si>
    <r>
      <rPr>
        <sz val="10"/>
        <color theme="1"/>
        <rFont val="仿宋_GB2312"/>
        <charset val="134"/>
      </rPr>
      <t>张春霞</t>
    </r>
  </si>
  <si>
    <r>
      <rPr>
        <sz val="10"/>
        <color theme="1"/>
        <rFont val="仿宋_GB2312"/>
        <charset val="134"/>
      </rPr>
      <t>种子技术</t>
    </r>
  </si>
  <si>
    <t>20020002</t>
  </si>
  <si>
    <r>
      <rPr>
        <sz val="10"/>
        <color theme="1"/>
        <rFont val="仿宋_GB2312"/>
        <charset val="134"/>
      </rPr>
      <t>李昱</t>
    </r>
  </si>
  <si>
    <r>
      <rPr>
        <sz val="10"/>
        <color theme="1"/>
        <rFont val="仿宋_GB2312"/>
        <charset val="134"/>
      </rPr>
      <t>刘鑫</t>
    </r>
  </si>
  <si>
    <r>
      <rPr>
        <sz val="10"/>
        <color theme="1"/>
        <rFont val="仿宋_GB2312"/>
        <charset val="134"/>
      </rPr>
      <t>杨泽鑫</t>
    </r>
  </si>
  <si>
    <r>
      <rPr>
        <sz val="10"/>
        <color theme="1"/>
        <rFont val="仿宋_GB2312"/>
        <charset val="134"/>
      </rPr>
      <t>史东</t>
    </r>
  </si>
  <si>
    <r>
      <rPr>
        <sz val="10"/>
        <color theme="1"/>
        <rFont val="仿宋_GB2312"/>
        <charset val="134"/>
      </rPr>
      <t>赵琪</t>
    </r>
  </si>
  <si>
    <r>
      <rPr>
        <sz val="10"/>
        <color theme="1"/>
        <rFont val="仿宋_GB2312"/>
        <charset val="134"/>
      </rPr>
      <t>罗环循</t>
    </r>
  </si>
  <si>
    <r>
      <rPr>
        <sz val="10"/>
        <color theme="1"/>
        <rFont val="仿宋_GB2312"/>
        <charset val="134"/>
      </rPr>
      <t>四川省畜牧总站（省农业厅）</t>
    </r>
  </si>
  <si>
    <r>
      <rPr>
        <sz val="10"/>
        <color theme="1"/>
        <rFont val="仿宋_GB2312"/>
        <charset val="134"/>
      </rPr>
      <t>会计</t>
    </r>
  </si>
  <si>
    <t>20030003</t>
  </si>
  <si>
    <r>
      <rPr>
        <sz val="10"/>
        <color theme="1"/>
        <rFont val="仿宋_GB2312"/>
        <charset val="134"/>
      </rPr>
      <t>鲁渊懿</t>
    </r>
  </si>
  <si>
    <r>
      <rPr>
        <sz val="10"/>
        <color theme="1"/>
        <rFont val="仿宋_GB2312"/>
        <charset val="134"/>
      </rPr>
      <t>罗可</t>
    </r>
  </si>
  <si>
    <r>
      <rPr>
        <sz val="10"/>
        <color theme="1"/>
        <rFont val="仿宋_GB2312"/>
        <charset val="134"/>
      </rPr>
      <t>向慧</t>
    </r>
  </si>
  <si>
    <r>
      <rPr>
        <sz val="10"/>
        <color theme="1"/>
        <rFont val="仿宋_GB2312"/>
        <charset val="134"/>
      </rPr>
      <t>四川省草原工作总站（省农业厅）</t>
    </r>
  </si>
  <si>
    <t>20040004</t>
  </si>
  <si>
    <r>
      <rPr>
        <sz val="10"/>
        <color theme="1"/>
        <rFont val="仿宋_GB2312"/>
        <charset val="134"/>
      </rPr>
      <t>华明珠</t>
    </r>
  </si>
  <si>
    <r>
      <rPr>
        <sz val="10"/>
        <color theme="1"/>
        <rFont val="仿宋_GB2312"/>
        <charset val="134"/>
      </rPr>
      <t>谭诗琦</t>
    </r>
  </si>
  <si>
    <r>
      <rPr>
        <sz val="10"/>
        <color theme="1"/>
        <rFont val="仿宋_GB2312"/>
        <charset val="134"/>
      </rPr>
      <t>何佩佩</t>
    </r>
  </si>
  <si>
    <r>
      <rPr>
        <sz val="10"/>
        <color theme="1"/>
        <rFont val="仿宋_GB2312"/>
        <charset val="134"/>
      </rPr>
      <t>王芙蓉</t>
    </r>
  </si>
  <si>
    <r>
      <rPr>
        <sz val="10"/>
        <color theme="1"/>
        <rFont val="仿宋_GB2312"/>
        <charset val="134"/>
      </rPr>
      <t>陈启天</t>
    </r>
  </si>
  <si>
    <r>
      <rPr>
        <sz val="10"/>
        <color theme="1"/>
        <rFont val="仿宋_GB2312"/>
        <charset val="134"/>
      </rPr>
      <t>四川省农业机械鉴定站（省农业厅）</t>
    </r>
  </si>
  <si>
    <r>
      <rPr>
        <sz val="10"/>
        <color theme="1"/>
        <rFont val="仿宋_GB2312"/>
        <charset val="134"/>
      </rPr>
      <t>农机试验鉴定</t>
    </r>
  </si>
  <si>
    <t>20050005</t>
  </si>
  <si>
    <r>
      <rPr>
        <sz val="10"/>
        <color theme="1"/>
        <rFont val="仿宋_GB2312"/>
        <charset val="134"/>
      </rPr>
      <t>郑新宇</t>
    </r>
  </si>
  <si>
    <r>
      <rPr>
        <sz val="10"/>
        <color theme="1"/>
        <rFont val="仿宋_GB2312"/>
        <charset val="134"/>
      </rPr>
      <t>李晓亮</t>
    </r>
  </si>
  <si>
    <r>
      <rPr>
        <sz val="10"/>
        <color theme="1"/>
        <rFont val="仿宋_GB2312"/>
        <charset val="134"/>
      </rPr>
      <t>尹恒</t>
    </r>
  </si>
  <si>
    <r>
      <rPr>
        <sz val="10"/>
        <color theme="1"/>
        <rFont val="仿宋_GB2312"/>
        <charset val="134"/>
      </rPr>
      <t>罗岚</t>
    </r>
  </si>
  <si>
    <r>
      <rPr>
        <sz val="10"/>
        <color theme="1"/>
        <rFont val="仿宋_GB2312"/>
        <charset val="134"/>
      </rPr>
      <t>出纳</t>
    </r>
  </si>
  <si>
    <t>20050006</t>
  </si>
  <si>
    <r>
      <rPr>
        <sz val="10"/>
        <color theme="1"/>
        <rFont val="仿宋_GB2312"/>
        <charset val="134"/>
      </rPr>
      <t>张莹莹</t>
    </r>
  </si>
  <si>
    <r>
      <rPr>
        <sz val="10"/>
        <color theme="1"/>
        <rFont val="仿宋_GB2312"/>
        <charset val="134"/>
      </rPr>
      <t>甘雨梦</t>
    </r>
  </si>
  <si>
    <r>
      <rPr>
        <sz val="10"/>
        <color theme="1"/>
        <rFont val="仿宋_GB2312"/>
        <charset val="134"/>
      </rPr>
      <t>周昱宏</t>
    </r>
  </si>
  <si>
    <r>
      <rPr>
        <sz val="10"/>
        <color theme="1"/>
        <rFont val="仿宋_GB2312"/>
        <charset val="134"/>
      </rPr>
      <t>农村农业机械宣传</t>
    </r>
  </si>
  <si>
    <t>20050007</t>
  </si>
  <si>
    <r>
      <rPr>
        <sz val="10"/>
        <color theme="1"/>
        <rFont val="仿宋_GB2312"/>
        <charset val="134"/>
      </rPr>
      <t>黄淳</t>
    </r>
  </si>
  <si>
    <r>
      <rPr>
        <sz val="10"/>
        <color theme="1"/>
        <rFont val="仿宋_GB2312"/>
        <charset val="134"/>
      </rPr>
      <t>唐蕊涵</t>
    </r>
  </si>
  <si>
    <r>
      <rPr>
        <sz val="10"/>
        <color theme="1"/>
        <rFont val="仿宋_GB2312"/>
        <charset val="134"/>
      </rPr>
      <t>四川省农产品质量安全中心（省农业厅）</t>
    </r>
  </si>
  <si>
    <r>
      <rPr>
        <sz val="10"/>
        <color theme="1"/>
        <rFont val="仿宋_GB2312"/>
        <charset val="134"/>
      </rPr>
      <t>农产品质量安全监督</t>
    </r>
  </si>
  <si>
    <t>20060008</t>
  </si>
  <si>
    <r>
      <rPr>
        <sz val="10"/>
        <color theme="1"/>
        <rFont val="仿宋_GB2312"/>
        <charset val="134"/>
      </rPr>
      <t>罗源</t>
    </r>
  </si>
  <si>
    <r>
      <rPr>
        <sz val="10"/>
        <color theme="1"/>
        <rFont val="仿宋_GB2312"/>
        <charset val="134"/>
      </rPr>
      <t>李可涵</t>
    </r>
  </si>
  <si>
    <r>
      <rPr>
        <sz val="10"/>
        <color theme="1"/>
        <rFont val="仿宋_GB2312"/>
        <charset val="134"/>
      </rPr>
      <t>张巍</t>
    </r>
  </si>
  <si>
    <r>
      <rPr>
        <sz val="10"/>
        <color theme="1"/>
        <rFont val="仿宋_GB2312"/>
        <charset val="134"/>
      </rPr>
      <t>孙小林</t>
    </r>
  </si>
  <si>
    <r>
      <rPr>
        <sz val="10"/>
        <color theme="1"/>
        <rFont val="仿宋_GB2312"/>
        <charset val="134"/>
      </rPr>
      <t>四川省动物疫病预防控制中心（省农业厅）</t>
    </r>
  </si>
  <si>
    <t>20070009</t>
  </si>
  <si>
    <r>
      <rPr>
        <sz val="10"/>
        <color theme="1"/>
        <rFont val="仿宋_GB2312"/>
        <charset val="134"/>
      </rPr>
      <t>邓艳玲</t>
    </r>
  </si>
  <si>
    <r>
      <rPr>
        <sz val="10"/>
        <color theme="1"/>
        <rFont val="仿宋_GB2312"/>
        <charset val="134"/>
      </rPr>
      <t>莫容军</t>
    </r>
  </si>
  <si>
    <r>
      <rPr>
        <sz val="10"/>
        <color theme="1"/>
        <rFont val="仿宋_GB2312"/>
        <charset val="134"/>
      </rPr>
      <t>李海山</t>
    </r>
  </si>
  <si>
    <r>
      <rPr>
        <sz val="10"/>
        <color theme="1"/>
        <rFont val="仿宋_GB2312"/>
        <charset val="134"/>
      </rPr>
      <t>四川省农业机械研究设计院（省农业厅）</t>
    </r>
  </si>
  <si>
    <r>
      <rPr>
        <sz val="10"/>
        <color theme="1"/>
        <rFont val="仿宋_GB2312"/>
        <charset val="134"/>
      </rPr>
      <t>机电检测</t>
    </r>
  </si>
  <si>
    <t>20080010</t>
  </si>
  <si>
    <r>
      <rPr>
        <sz val="10"/>
        <color theme="1"/>
        <rFont val="仿宋_GB2312"/>
        <charset val="134"/>
      </rPr>
      <t>冉洋冰</t>
    </r>
  </si>
  <si>
    <r>
      <rPr>
        <sz val="10"/>
        <color theme="1"/>
        <rFont val="仿宋_GB2312"/>
        <charset val="134"/>
      </rPr>
      <t>辛敏</t>
    </r>
  </si>
  <si>
    <r>
      <rPr>
        <sz val="10"/>
        <color theme="1"/>
        <rFont val="仿宋_GB2312"/>
        <charset val="134"/>
      </rPr>
      <t>成果转化及科技开发</t>
    </r>
  </si>
  <si>
    <t>20080011</t>
  </si>
  <si>
    <r>
      <rPr>
        <sz val="10"/>
        <color theme="1"/>
        <rFont val="仿宋_GB2312"/>
        <charset val="134"/>
      </rPr>
      <t>陈爽</t>
    </r>
  </si>
  <si>
    <r>
      <rPr>
        <sz val="10"/>
        <color theme="1"/>
        <rFont val="仿宋_GB2312"/>
        <charset val="134"/>
      </rPr>
      <t>张方</t>
    </r>
  </si>
  <si>
    <r>
      <rPr>
        <sz val="10"/>
        <color theme="1"/>
        <rFont val="仿宋_GB2312"/>
        <charset val="134"/>
      </rPr>
      <t>敬洋</t>
    </r>
  </si>
  <si>
    <r>
      <rPr>
        <sz val="10"/>
        <color theme="1"/>
        <rFont val="仿宋_GB2312"/>
        <charset val="134"/>
      </rPr>
      <t>农业装备研究与开发</t>
    </r>
  </si>
  <si>
    <t>20080012</t>
  </si>
  <si>
    <r>
      <rPr>
        <sz val="10"/>
        <color theme="1"/>
        <rFont val="仿宋_GB2312"/>
        <charset val="134"/>
      </rPr>
      <t>曹合荣</t>
    </r>
  </si>
  <si>
    <r>
      <rPr>
        <sz val="10"/>
        <color theme="1"/>
        <rFont val="仿宋_GB2312"/>
        <charset val="134"/>
      </rPr>
      <t>羊毅</t>
    </r>
  </si>
  <si>
    <r>
      <rPr>
        <sz val="10"/>
        <color theme="1"/>
        <rFont val="仿宋_GB2312"/>
        <charset val="134"/>
      </rPr>
      <t>潘梅</t>
    </r>
  </si>
  <si>
    <r>
      <rPr>
        <sz val="10"/>
        <color theme="1"/>
        <rFont val="仿宋_GB2312"/>
        <charset val="134"/>
      </rPr>
      <t>农业工程技术</t>
    </r>
  </si>
  <si>
    <t>20080013</t>
  </si>
  <si>
    <r>
      <rPr>
        <sz val="10"/>
        <color theme="1"/>
        <rFont val="仿宋_GB2312"/>
        <charset val="134"/>
      </rPr>
      <t>杜柳</t>
    </r>
  </si>
  <si>
    <r>
      <rPr>
        <sz val="10"/>
        <color theme="1"/>
        <rFont val="仿宋_GB2312"/>
        <charset val="134"/>
      </rPr>
      <t>黎祚</t>
    </r>
  </si>
  <si>
    <r>
      <rPr>
        <sz val="10"/>
        <color theme="1"/>
        <rFont val="仿宋_GB2312"/>
        <charset val="134"/>
      </rPr>
      <t>张立玮</t>
    </r>
  </si>
  <si>
    <r>
      <rPr>
        <sz val="10"/>
        <color theme="1"/>
        <rFont val="仿宋_GB2312"/>
        <charset val="134"/>
      </rPr>
      <t>非标机械设备研制及开发</t>
    </r>
  </si>
  <si>
    <t>20080014</t>
  </si>
  <si>
    <r>
      <rPr>
        <sz val="10"/>
        <color theme="1"/>
        <rFont val="仿宋_GB2312"/>
        <charset val="134"/>
      </rPr>
      <t>叶江红</t>
    </r>
  </si>
  <si>
    <r>
      <rPr>
        <sz val="10"/>
        <color theme="1"/>
        <rFont val="仿宋_GB2312"/>
        <charset val="134"/>
      </rPr>
      <t>赵康</t>
    </r>
  </si>
  <si>
    <r>
      <rPr>
        <sz val="10"/>
        <color theme="1"/>
        <rFont val="仿宋_GB2312"/>
        <charset val="134"/>
      </rPr>
      <t>王攀</t>
    </r>
  </si>
  <si>
    <r>
      <rPr>
        <sz val="10"/>
        <color theme="1"/>
        <rFont val="仿宋_GB2312"/>
        <charset val="134"/>
      </rPr>
      <t>丘陵山地农业装备科研</t>
    </r>
  </si>
  <si>
    <t>20080015</t>
  </si>
  <si>
    <r>
      <rPr>
        <sz val="10"/>
        <color theme="1"/>
        <rFont val="仿宋_GB2312"/>
        <charset val="134"/>
      </rPr>
      <t>袁德强</t>
    </r>
  </si>
  <si>
    <r>
      <rPr>
        <sz val="10"/>
        <color theme="1"/>
        <rFont val="仿宋_GB2312"/>
        <charset val="134"/>
      </rPr>
      <t>李俊</t>
    </r>
  </si>
  <si>
    <r>
      <rPr>
        <sz val="10"/>
        <color theme="1"/>
        <rFont val="仿宋_GB2312"/>
        <charset val="134"/>
      </rPr>
      <t>王利</t>
    </r>
  </si>
  <si>
    <r>
      <rPr>
        <sz val="10"/>
        <color theme="1"/>
        <rFont val="仿宋_GB2312"/>
        <charset val="134"/>
      </rPr>
      <t>科研及杂志编辑</t>
    </r>
  </si>
  <si>
    <t>20080016</t>
  </si>
  <si>
    <r>
      <rPr>
        <sz val="10"/>
        <color theme="1"/>
        <rFont val="仿宋_GB2312"/>
        <charset val="134"/>
      </rPr>
      <t>孙聆睿</t>
    </r>
  </si>
  <si>
    <r>
      <rPr>
        <sz val="10"/>
        <color theme="1"/>
        <rFont val="仿宋_GB2312"/>
        <charset val="134"/>
      </rPr>
      <t>尹月</t>
    </r>
  </si>
  <si>
    <r>
      <rPr>
        <sz val="10"/>
        <color theme="1"/>
        <rFont val="仿宋_GB2312"/>
        <charset val="134"/>
      </rPr>
      <t>四川省畜牧科学研究院（省农业厅）</t>
    </r>
  </si>
  <si>
    <r>
      <rPr>
        <sz val="10"/>
        <color theme="1"/>
        <rFont val="仿宋_GB2312"/>
        <charset val="134"/>
      </rPr>
      <t>科研岗位</t>
    </r>
    <r>
      <rPr>
        <sz val="10"/>
        <color theme="1"/>
        <rFont val="Times New Roman"/>
        <family val="1"/>
      </rPr>
      <t>a</t>
    </r>
  </si>
  <si>
    <t>20090017</t>
  </si>
  <si>
    <r>
      <rPr>
        <sz val="10"/>
        <color theme="1"/>
        <rFont val="仿宋_GB2312"/>
        <charset val="134"/>
      </rPr>
      <t>张林</t>
    </r>
  </si>
  <si>
    <r>
      <rPr>
        <sz val="10"/>
        <color theme="1"/>
        <rFont val="仿宋_GB2312"/>
        <charset val="134"/>
      </rPr>
      <t>石溢</t>
    </r>
  </si>
  <si>
    <r>
      <rPr>
        <sz val="10"/>
        <color theme="1"/>
        <rFont val="仿宋_GB2312"/>
        <charset val="134"/>
      </rPr>
      <t>贺芳</t>
    </r>
  </si>
  <si>
    <r>
      <rPr>
        <sz val="10"/>
        <color theme="1"/>
        <rFont val="仿宋_GB2312"/>
        <charset val="134"/>
      </rPr>
      <t>何珲</t>
    </r>
  </si>
  <si>
    <r>
      <rPr>
        <sz val="10"/>
        <color theme="1"/>
        <rFont val="仿宋_GB2312"/>
        <charset val="134"/>
      </rPr>
      <t>黄承俊</t>
    </r>
  </si>
  <si>
    <r>
      <rPr>
        <sz val="10"/>
        <color theme="1"/>
        <rFont val="仿宋_GB2312"/>
        <charset val="134"/>
      </rPr>
      <t>甘伟</t>
    </r>
  </si>
  <si>
    <r>
      <rPr>
        <sz val="10"/>
        <color theme="1"/>
        <rFont val="仿宋_GB2312"/>
        <charset val="134"/>
      </rPr>
      <t>张绍军</t>
    </r>
  </si>
  <si>
    <r>
      <rPr>
        <sz val="10"/>
        <color theme="1"/>
        <rFont val="仿宋_GB2312"/>
        <charset val="134"/>
      </rPr>
      <t>邱小宇</t>
    </r>
  </si>
  <si>
    <r>
      <rPr>
        <sz val="10"/>
        <color theme="1"/>
        <rFont val="仿宋_GB2312"/>
        <charset val="134"/>
      </rPr>
      <t>付敏</t>
    </r>
  </si>
  <si>
    <r>
      <rPr>
        <sz val="10"/>
        <color theme="1"/>
        <rFont val="仿宋_GB2312"/>
        <charset val="134"/>
      </rPr>
      <t>科研岗位</t>
    </r>
    <r>
      <rPr>
        <sz val="10"/>
        <color theme="1"/>
        <rFont val="Times New Roman"/>
        <family val="1"/>
      </rPr>
      <t>b</t>
    </r>
  </si>
  <si>
    <t>20090018</t>
  </si>
  <si>
    <r>
      <rPr>
        <sz val="10"/>
        <color theme="1"/>
        <rFont val="仿宋_GB2312"/>
        <charset val="134"/>
      </rPr>
      <t>邓玉平</t>
    </r>
  </si>
  <si>
    <r>
      <rPr>
        <sz val="10"/>
        <color theme="1"/>
        <rFont val="仿宋_GB2312"/>
        <charset val="134"/>
      </rPr>
      <t>刘虹</t>
    </r>
  </si>
  <si>
    <r>
      <rPr>
        <sz val="10"/>
        <color theme="1"/>
        <rFont val="仿宋_GB2312"/>
        <charset val="134"/>
      </rPr>
      <t>黎佳颖</t>
    </r>
  </si>
  <si>
    <r>
      <rPr>
        <sz val="10"/>
        <color theme="1"/>
        <rFont val="仿宋_GB2312"/>
        <charset val="134"/>
      </rPr>
      <t>王彦茹</t>
    </r>
  </si>
  <si>
    <r>
      <rPr>
        <sz val="10"/>
        <color theme="1"/>
        <rFont val="仿宋_GB2312"/>
        <charset val="134"/>
      </rPr>
      <t>张丽</t>
    </r>
  </si>
  <si>
    <r>
      <rPr>
        <sz val="10"/>
        <color theme="1"/>
        <rFont val="仿宋_GB2312"/>
        <charset val="134"/>
      </rPr>
      <t>连欢</t>
    </r>
  </si>
  <si>
    <r>
      <rPr>
        <sz val="10"/>
        <color theme="1"/>
        <rFont val="仿宋_GB2312"/>
        <charset val="134"/>
      </rPr>
      <t>科研岗位</t>
    </r>
    <r>
      <rPr>
        <sz val="10"/>
        <color theme="1"/>
        <rFont val="Times New Roman"/>
        <family val="1"/>
      </rPr>
      <t>c</t>
    </r>
  </si>
  <si>
    <t>20090019</t>
  </si>
  <si>
    <r>
      <rPr>
        <sz val="10"/>
        <color theme="1"/>
        <rFont val="仿宋_GB2312"/>
        <charset val="134"/>
      </rPr>
      <t>肖璐</t>
    </r>
  </si>
  <si>
    <r>
      <rPr>
        <sz val="10"/>
        <color theme="1"/>
        <rFont val="仿宋_GB2312"/>
        <charset val="134"/>
      </rPr>
      <t>文月玲</t>
    </r>
  </si>
  <si>
    <r>
      <rPr>
        <sz val="10"/>
        <color theme="1"/>
        <rFont val="仿宋_GB2312"/>
        <charset val="134"/>
      </rPr>
      <t>苏伟</t>
    </r>
  </si>
  <si>
    <r>
      <rPr>
        <sz val="10"/>
        <color theme="1"/>
        <rFont val="仿宋_GB2312"/>
        <charset val="134"/>
      </rPr>
      <t>郑业龙</t>
    </r>
  </si>
  <si>
    <r>
      <rPr>
        <sz val="10"/>
        <color theme="1"/>
        <rFont val="仿宋_GB2312"/>
        <charset val="134"/>
      </rPr>
      <t>张文</t>
    </r>
  </si>
  <si>
    <r>
      <rPr>
        <sz val="10"/>
        <color theme="1"/>
        <rFont val="仿宋_GB2312"/>
        <charset val="134"/>
      </rPr>
      <t>科研岗位</t>
    </r>
    <r>
      <rPr>
        <sz val="10"/>
        <color theme="1"/>
        <rFont val="Times New Roman"/>
        <family val="1"/>
      </rPr>
      <t>d</t>
    </r>
  </si>
  <si>
    <t>20090020</t>
  </si>
  <si>
    <r>
      <rPr>
        <sz val="10"/>
        <color theme="1"/>
        <rFont val="仿宋_GB2312"/>
        <charset val="134"/>
      </rPr>
      <t>张瑞瑶</t>
    </r>
  </si>
  <si>
    <r>
      <rPr>
        <sz val="10"/>
        <color theme="1"/>
        <rFont val="仿宋_GB2312"/>
        <charset val="134"/>
      </rPr>
      <t>李亚萍</t>
    </r>
  </si>
  <si>
    <r>
      <rPr>
        <sz val="10"/>
        <color theme="1"/>
        <rFont val="仿宋_GB2312"/>
        <charset val="134"/>
      </rPr>
      <t>四川省草原科学研究院（省农业厅）</t>
    </r>
  </si>
  <si>
    <r>
      <rPr>
        <sz val="10"/>
        <color theme="1"/>
        <rFont val="仿宋_GB2312"/>
        <charset val="134"/>
      </rPr>
      <t>期刊编辑</t>
    </r>
  </si>
  <si>
    <t>20100021</t>
  </si>
  <si>
    <r>
      <rPr>
        <sz val="10"/>
        <color theme="1"/>
        <rFont val="仿宋_GB2312"/>
        <charset val="134"/>
      </rPr>
      <t>韩笑卓玛</t>
    </r>
  </si>
  <si>
    <r>
      <rPr>
        <sz val="10"/>
        <color theme="1"/>
        <rFont val="仿宋_GB2312"/>
        <charset val="134"/>
      </rPr>
      <t>格绒泽仁</t>
    </r>
  </si>
  <si>
    <r>
      <rPr>
        <sz val="10"/>
        <color theme="1"/>
        <rFont val="仿宋_GB2312"/>
        <charset val="134"/>
      </rPr>
      <t>张勇</t>
    </r>
  </si>
  <si>
    <r>
      <rPr>
        <sz val="10"/>
        <color theme="1"/>
        <rFont val="仿宋_GB2312"/>
        <charset val="134"/>
      </rPr>
      <t>四川省原良种试验站（省农业厅）</t>
    </r>
  </si>
  <si>
    <r>
      <rPr>
        <sz val="10"/>
        <color theme="1"/>
        <rFont val="仿宋_GB2312"/>
        <charset val="134"/>
      </rPr>
      <t>农业技术</t>
    </r>
  </si>
  <si>
    <t>20110022</t>
  </si>
  <si>
    <r>
      <rPr>
        <sz val="10"/>
        <color theme="1"/>
        <rFont val="仿宋_GB2312"/>
        <charset val="134"/>
      </rPr>
      <t>朱琪</t>
    </r>
  </si>
  <si>
    <r>
      <rPr>
        <sz val="10"/>
        <color theme="1"/>
        <rFont val="仿宋_GB2312"/>
        <charset val="134"/>
      </rPr>
      <t>贺孝思</t>
    </r>
  </si>
  <si>
    <r>
      <rPr>
        <sz val="10"/>
        <color theme="1"/>
        <rFont val="仿宋_GB2312"/>
        <charset val="134"/>
      </rPr>
      <t>黄阔</t>
    </r>
  </si>
  <si>
    <r>
      <rPr>
        <sz val="10"/>
        <color theme="1"/>
        <rFont val="仿宋_GB2312"/>
        <charset val="134"/>
      </rPr>
      <t>刘方玲</t>
    </r>
  </si>
  <si>
    <r>
      <rPr>
        <sz val="10"/>
        <color theme="1"/>
        <rFont val="仿宋_GB2312"/>
        <charset val="134"/>
      </rPr>
      <t>曾利</t>
    </r>
  </si>
  <si>
    <r>
      <rPr>
        <sz val="10"/>
        <color theme="1"/>
        <rFont val="仿宋_GB2312"/>
        <charset val="134"/>
      </rPr>
      <t>财务</t>
    </r>
  </si>
  <si>
    <t>20110023</t>
  </si>
  <si>
    <r>
      <rPr>
        <sz val="10"/>
        <color theme="1"/>
        <rFont val="仿宋_GB2312"/>
        <charset val="134"/>
      </rPr>
      <t>何苗</t>
    </r>
  </si>
  <si>
    <r>
      <rPr>
        <sz val="10"/>
        <color theme="1"/>
        <rFont val="仿宋_GB2312"/>
        <charset val="134"/>
      </rPr>
      <t>谭祥</t>
    </r>
  </si>
  <si>
    <r>
      <rPr>
        <sz val="10"/>
        <color theme="1"/>
        <rFont val="仿宋_GB2312"/>
        <charset val="134"/>
      </rPr>
      <t>曲凌云</t>
    </r>
  </si>
  <si>
    <r>
      <rPr>
        <sz val="10"/>
        <color theme="1"/>
        <rFont val="仿宋_GB2312"/>
        <charset val="134"/>
      </rPr>
      <t>四川省三台蚕种场（省农业厅）</t>
    </r>
  </si>
  <si>
    <r>
      <rPr>
        <sz val="10"/>
        <color theme="1"/>
        <rFont val="仿宋_GB2312"/>
        <charset val="134"/>
      </rPr>
      <t>研究室技术员</t>
    </r>
  </si>
  <si>
    <t>20120024</t>
  </si>
  <si>
    <r>
      <rPr>
        <sz val="10"/>
        <color theme="1"/>
        <rFont val="仿宋_GB2312"/>
        <charset val="134"/>
      </rPr>
      <t>陈燕华</t>
    </r>
  </si>
  <si>
    <r>
      <rPr>
        <sz val="10"/>
        <color theme="1"/>
        <rFont val="仿宋_GB2312"/>
        <charset val="134"/>
      </rPr>
      <t>吴庆</t>
    </r>
  </si>
  <si>
    <r>
      <rPr>
        <sz val="10"/>
        <color theme="1"/>
        <rFont val="仿宋_GB2312"/>
        <charset val="134"/>
      </rPr>
      <t>后勤技术员</t>
    </r>
  </si>
  <si>
    <t>20120025</t>
  </si>
  <si>
    <r>
      <rPr>
        <sz val="10"/>
        <color theme="1"/>
        <rFont val="仿宋_GB2312"/>
        <charset val="134"/>
      </rPr>
      <t>刘其君</t>
    </r>
  </si>
  <si>
    <r>
      <rPr>
        <sz val="10"/>
        <color theme="1"/>
        <rFont val="仿宋_GB2312"/>
        <charset val="134"/>
      </rPr>
      <t>四川省南充蚕种场（省农业厅）</t>
    </r>
  </si>
  <si>
    <r>
      <rPr>
        <sz val="10"/>
        <color theme="1"/>
        <rFont val="仿宋_GB2312"/>
        <charset val="134"/>
      </rPr>
      <t>基建维修</t>
    </r>
  </si>
  <si>
    <t>20130026</t>
  </si>
  <si>
    <r>
      <rPr>
        <sz val="10"/>
        <color theme="1"/>
        <rFont val="仿宋_GB2312"/>
        <charset val="134"/>
      </rPr>
      <t>刘子玉</t>
    </r>
  </si>
  <si>
    <r>
      <rPr>
        <sz val="10"/>
        <color theme="1"/>
        <rFont val="仿宋_GB2312"/>
        <charset val="134"/>
      </rPr>
      <t>刘晓专</t>
    </r>
  </si>
  <si>
    <r>
      <rPr>
        <sz val="10"/>
        <color theme="1"/>
        <rFont val="仿宋_GB2312"/>
        <charset val="134"/>
      </rPr>
      <t>彭星杰</t>
    </r>
  </si>
  <si>
    <r>
      <rPr>
        <sz val="10"/>
        <color theme="1"/>
        <rFont val="仿宋_GB2312"/>
        <charset val="134"/>
      </rPr>
      <t>四川省阆中蚕种场（省农业厅）</t>
    </r>
  </si>
  <si>
    <r>
      <rPr>
        <sz val="10"/>
        <color theme="1"/>
        <rFont val="仿宋_GB2312"/>
        <charset val="134"/>
      </rPr>
      <t>专业技术</t>
    </r>
  </si>
  <si>
    <t>20140027</t>
  </si>
  <si>
    <r>
      <rPr>
        <sz val="10"/>
        <color theme="1"/>
        <rFont val="仿宋_GB2312"/>
        <charset val="134"/>
      </rPr>
      <t>何海波</t>
    </r>
  </si>
  <si>
    <r>
      <rPr>
        <sz val="10"/>
        <color theme="1"/>
        <rFont val="仿宋_GB2312"/>
        <charset val="134"/>
      </rPr>
      <t>邓波</t>
    </r>
  </si>
  <si>
    <r>
      <rPr>
        <sz val="10"/>
        <color theme="1"/>
        <rFont val="仿宋_GB2312"/>
        <charset val="134"/>
      </rPr>
      <t>但汉龙</t>
    </r>
  </si>
  <si>
    <r>
      <rPr>
        <sz val="10"/>
        <color theme="1"/>
        <rFont val="仿宋_GB2312"/>
        <charset val="134"/>
      </rPr>
      <t>文倩</t>
    </r>
  </si>
  <si>
    <r>
      <rPr>
        <sz val="10"/>
        <color theme="1"/>
        <rFont val="仿宋_GB2312"/>
        <charset val="134"/>
      </rPr>
      <t>王海林</t>
    </r>
  </si>
  <si>
    <t>排名</t>
    <phoneticPr fontId="3" type="noConversion"/>
  </si>
  <si>
    <t>备注</t>
    <phoneticPr fontId="3" type="noConversion"/>
  </si>
  <si>
    <t>四川省种子站（省农业厅）</t>
    <phoneticPr fontId="3" type="noConversion"/>
  </si>
  <si>
    <t>20010001职位招1人</t>
    <phoneticPr fontId="3" type="noConversion"/>
  </si>
  <si>
    <r>
      <t>2002</t>
    </r>
    <r>
      <rPr>
        <sz val="11"/>
        <color theme="1"/>
        <rFont val="宋体"/>
        <charset val="134"/>
        <scheme val="minor"/>
      </rPr>
      <t>000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职位招</t>
    </r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人</t>
    </r>
    <phoneticPr fontId="3" type="noConversion"/>
  </si>
  <si>
    <t>20030003职位招1人</t>
    <phoneticPr fontId="3" type="noConversion"/>
  </si>
  <si>
    <t>20040004职位招1人</t>
    <phoneticPr fontId="3" type="noConversion"/>
  </si>
  <si>
    <t>20050005职位招1人</t>
    <phoneticPr fontId="3" type="noConversion"/>
  </si>
  <si>
    <t>20050006职位招1人</t>
    <phoneticPr fontId="3" type="noConversion"/>
  </si>
  <si>
    <r>
      <t>20050007</t>
    </r>
    <r>
      <rPr>
        <sz val="11"/>
        <color theme="1"/>
        <rFont val="宋体"/>
        <charset val="134"/>
        <scheme val="minor"/>
      </rPr>
      <t>职位招1人</t>
    </r>
    <phoneticPr fontId="3" type="noConversion"/>
  </si>
  <si>
    <t>20060008职位招1人</t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</si>
  <si>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0070009职位招1人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</si>
  <si>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0080010职位招1人</t>
    </r>
    <phoneticPr fontId="3" type="noConversion"/>
  </si>
  <si>
    <r>
      <t>200800</t>
    </r>
    <r>
      <rPr>
        <sz val="11"/>
        <color theme="1"/>
        <rFont val="宋体"/>
        <family val="3"/>
        <charset val="134"/>
        <scheme val="minor"/>
      </rPr>
      <t>11</t>
    </r>
    <r>
      <rPr>
        <sz val="11"/>
        <color theme="1"/>
        <rFont val="宋体"/>
        <charset val="134"/>
        <scheme val="minor"/>
      </rPr>
      <t>职位招1人</t>
    </r>
    <phoneticPr fontId="3" type="noConversion"/>
  </si>
  <si>
    <r>
      <t>20080012</t>
    </r>
    <r>
      <rPr>
        <sz val="11"/>
        <color theme="1"/>
        <rFont val="宋体"/>
        <charset val="134"/>
        <scheme val="minor"/>
      </rPr>
      <t>职位招1人</t>
    </r>
    <phoneticPr fontId="3" type="noConversion"/>
  </si>
  <si>
    <r>
      <t>20080013</t>
    </r>
    <r>
      <rPr>
        <sz val="11"/>
        <color theme="1"/>
        <rFont val="宋体"/>
        <charset val="134"/>
        <scheme val="minor"/>
      </rPr>
      <t>职位招1人</t>
    </r>
    <phoneticPr fontId="3" type="noConversion"/>
  </si>
  <si>
    <r>
      <t>20080014</t>
    </r>
    <r>
      <rPr>
        <sz val="11"/>
        <color theme="1"/>
        <rFont val="宋体"/>
        <charset val="134"/>
        <scheme val="minor"/>
      </rPr>
      <t>职位招1人</t>
    </r>
    <phoneticPr fontId="3" type="noConversion"/>
  </si>
  <si>
    <r>
      <t>20080015</t>
    </r>
    <r>
      <rPr>
        <sz val="11"/>
        <color theme="1"/>
        <rFont val="宋体"/>
        <charset val="134"/>
        <scheme val="minor"/>
      </rPr>
      <t>职位招1人</t>
    </r>
    <phoneticPr fontId="3" type="noConversion"/>
  </si>
  <si>
    <r>
      <t>2008001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charset val="134"/>
        <scheme val="minor"/>
      </rPr>
      <t>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</si>
  <si>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0090017职位招3人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</si>
  <si>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0090018职位招2人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</si>
  <si>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0090019职位招1人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</si>
  <si>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0090020职位招1人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</si>
  <si>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0100021职位招1人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</si>
  <si>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0110022职位招1人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</si>
  <si>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0110023职位招1人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</si>
  <si>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0120024职位招1人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</si>
  <si>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0120025职位招1人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</si>
  <si>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0130026职位招1人</t>
    </r>
    <phoneticPr fontId="3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</si>
  <si>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0140027职位招2人</t>
    </r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</si>
</sst>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color theme="1"/>
      <name val="仿宋_GB2312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>
      <selection activeCell="M100" sqref="M100"/>
    </sheetView>
  </sheetViews>
  <sheetFormatPr defaultColWidth="9" defaultRowHeight="13.5"/>
  <cols>
    <col min="1" max="1" width="6.75" customWidth="1"/>
    <col min="2" max="2" width="5" style="1" customWidth="1"/>
    <col min="3" max="3" width="21.25" style="2" customWidth="1"/>
    <col min="4" max="4" width="12.125" style="2" customWidth="1"/>
    <col min="5" max="5" width="8.375" style="1" customWidth="1"/>
    <col min="6" max="6" width="5.625" style="1" customWidth="1"/>
    <col min="7" max="7" width="5.75" style="1" customWidth="1"/>
    <col min="8" max="8" width="7.25" style="1" customWidth="1"/>
    <col min="9" max="9" width="6.125" style="3" customWidth="1"/>
    <col min="10" max="10" width="9.875" customWidth="1"/>
  </cols>
  <sheetData>
    <row r="1" spans="1:10" ht="32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 t="s">
        <v>173</v>
      </c>
      <c r="J1" s="7" t="s">
        <v>174</v>
      </c>
    </row>
    <row r="2" spans="1:10" ht="24.7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>
        <v>79</v>
      </c>
      <c r="G2" s="5" t="s">
        <v>13</v>
      </c>
      <c r="H2" s="5">
        <f t="shared" ref="H2:H5" si="0">SUM(F2:G2)</f>
        <v>79</v>
      </c>
      <c r="I2" s="8">
        <f>RANK(H2,H$2:H$4,0)</f>
        <v>1</v>
      </c>
      <c r="J2" s="11" t="s">
        <v>176</v>
      </c>
    </row>
    <row r="3" spans="1:10" ht="24.75">
      <c r="A3" s="5" t="s">
        <v>14</v>
      </c>
      <c r="B3" s="5" t="s">
        <v>15</v>
      </c>
      <c r="C3" s="5" t="s">
        <v>10</v>
      </c>
      <c r="D3" s="5" t="s">
        <v>11</v>
      </c>
      <c r="E3" s="5" t="s">
        <v>12</v>
      </c>
      <c r="F3" s="5">
        <v>69</v>
      </c>
      <c r="G3" s="5">
        <v>6</v>
      </c>
      <c r="H3" s="5">
        <f t="shared" si="0"/>
        <v>75</v>
      </c>
      <c r="I3" s="8">
        <f>RANK(H3,H$2:H$4,0)</f>
        <v>2</v>
      </c>
      <c r="J3" s="9"/>
    </row>
    <row r="4" spans="1:10" ht="24.75">
      <c r="A4" s="5" t="s">
        <v>16</v>
      </c>
      <c r="B4" s="5" t="s">
        <v>15</v>
      </c>
      <c r="C4" s="5" t="s">
        <v>10</v>
      </c>
      <c r="D4" s="5" t="s">
        <v>11</v>
      </c>
      <c r="E4" s="5" t="s">
        <v>12</v>
      </c>
      <c r="F4" s="5">
        <v>74</v>
      </c>
      <c r="G4" s="5" t="s">
        <v>13</v>
      </c>
      <c r="H4" s="5">
        <f t="shared" si="0"/>
        <v>74</v>
      </c>
      <c r="I4" s="8">
        <f>RANK(H4,H$2:H$4,0)</f>
        <v>3</v>
      </c>
      <c r="J4" s="10"/>
    </row>
    <row r="5" spans="1:10" ht="24.75">
      <c r="A5" s="5" t="s">
        <v>17</v>
      </c>
      <c r="B5" s="5" t="s">
        <v>9</v>
      </c>
      <c r="C5" s="6" t="s">
        <v>175</v>
      </c>
      <c r="D5" s="5" t="s">
        <v>18</v>
      </c>
      <c r="E5" s="5" t="s">
        <v>19</v>
      </c>
      <c r="F5" s="5">
        <v>76</v>
      </c>
      <c r="G5" s="5" t="s">
        <v>13</v>
      </c>
      <c r="H5" s="5">
        <f t="shared" si="0"/>
        <v>76</v>
      </c>
      <c r="I5" s="8">
        <f>RANK(H5,H$5:H$10,0)</f>
        <v>1</v>
      </c>
      <c r="J5" s="11" t="s">
        <v>177</v>
      </c>
    </row>
    <row r="6" spans="1:10" ht="24.75">
      <c r="A6" s="5" t="s">
        <v>20</v>
      </c>
      <c r="B6" s="5" t="s">
        <v>9</v>
      </c>
      <c r="C6" s="6" t="s">
        <v>175</v>
      </c>
      <c r="D6" s="5" t="s">
        <v>18</v>
      </c>
      <c r="E6" s="5" t="s">
        <v>19</v>
      </c>
      <c r="F6" s="5">
        <v>74</v>
      </c>
      <c r="G6" s="5" t="s">
        <v>13</v>
      </c>
      <c r="H6" s="5">
        <f t="shared" ref="H6:H10" si="1">SUM(F6:G6)</f>
        <v>74</v>
      </c>
      <c r="I6" s="8">
        <f>RANK(H6,H$5:H$10,0)</f>
        <v>2</v>
      </c>
      <c r="J6" s="9"/>
    </row>
    <row r="7" spans="1:10" ht="24.75">
      <c r="A7" s="5" t="s">
        <v>21</v>
      </c>
      <c r="B7" s="5" t="s">
        <v>15</v>
      </c>
      <c r="C7" s="6" t="s">
        <v>175</v>
      </c>
      <c r="D7" s="5" t="s">
        <v>18</v>
      </c>
      <c r="E7" s="5" t="s">
        <v>19</v>
      </c>
      <c r="F7" s="5">
        <v>73</v>
      </c>
      <c r="G7" s="5" t="s">
        <v>13</v>
      </c>
      <c r="H7" s="5">
        <f t="shared" si="1"/>
        <v>73</v>
      </c>
      <c r="I7" s="8">
        <f>RANK(H7,H$5:H$10,0)</f>
        <v>3</v>
      </c>
      <c r="J7" s="9"/>
    </row>
    <row r="8" spans="1:10" ht="24.75">
      <c r="A8" s="5" t="s">
        <v>22</v>
      </c>
      <c r="B8" s="5" t="s">
        <v>15</v>
      </c>
      <c r="C8" s="6" t="s">
        <v>175</v>
      </c>
      <c r="D8" s="5" t="s">
        <v>18</v>
      </c>
      <c r="E8" s="5" t="s">
        <v>19</v>
      </c>
      <c r="F8" s="5">
        <v>73</v>
      </c>
      <c r="G8" s="5" t="s">
        <v>13</v>
      </c>
      <c r="H8" s="5">
        <f t="shared" si="1"/>
        <v>73</v>
      </c>
      <c r="I8" s="8">
        <f>RANK(H8,H$5:H$10,0)</f>
        <v>3</v>
      </c>
      <c r="J8" s="9"/>
    </row>
    <row r="9" spans="1:10" ht="24.75">
      <c r="A9" s="5" t="s">
        <v>23</v>
      </c>
      <c r="B9" s="5" t="s">
        <v>9</v>
      </c>
      <c r="C9" s="6" t="s">
        <v>175</v>
      </c>
      <c r="D9" s="5" t="s">
        <v>18</v>
      </c>
      <c r="E9" s="5" t="s">
        <v>19</v>
      </c>
      <c r="F9" s="5">
        <v>69</v>
      </c>
      <c r="G9" s="5">
        <v>4</v>
      </c>
      <c r="H9" s="5">
        <f t="shared" si="1"/>
        <v>73</v>
      </c>
      <c r="I9" s="8">
        <f>RANK(H9,H$5:H$10,0)</f>
        <v>3</v>
      </c>
      <c r="J9" s="9"/>
    </row>
    <row r="10" spans="1:10" ht="24.75">
      <c r="A10" s="5" t="s">
        <v>24</v>
      </c>
      <c r="B10" s="5" t="s">
        <v>9</v>
      </c>
      <c r="C10" s="6" t="s">
        <v>175</v>
      </c>
      <c r="D10" s="5" t="s">
        <v>18</v>
      </c>
      <c r="E10" s="5" t="s">
        <v>19</v>
      </c>
      <c r="F10" s="5">
        <v>72</v>
      </c>
      <c r="G10" s="5" t="s">
        <v>13</v>
      </c>
      <c r="H10" s="5">
        <f t="shared" si="1"/>
        <v>72</v>
      </c>
      <c r="I10" s="8">
        <f>RANK(H10,H$5:H$10,0)</f>
        <v>6</v>
      </c>
      <c r="J10" s="10"/>
    </row>
    <row r="11" spans="1:10" ht="24.75">
      <c r="A11" s="5" t="s">
        <v>25</v>
      </c>
      <c r="B11" s="5" t="s">
        <v>9</v>
      </c>
      <c r="C11" s="5" t="s">
        <v>26</v>
      </c>
      <c r="D11" s="5" t="s">
        <v>27</v>
      </c>
      <c r="E11" s="5" t="s">
        <v>28</v>
      </c>
      <c r="F11" s="5">
        <v>74</v>
      </c>
      <c r="G11" s="5"/>
      <c r="H11" s="5">
        <f t="shared" ref="H11:H13" si="2">SUM(F11:G11)</f>
        <v>74</v>
      </c>
      <c r="I11" s="8">
        <f>RANK(H11,H$11:H$13,0)</f>
        <v>1</v>
      </c>
      <c r="J11" s="11" t="s">
        <v>178</v>
      </c>
    </row>
    <row r="12" spans="1:10" ht="24.75">
      <c r="A12" s="5" t="s">
        <v>29</v>
      </c>
      <c r="B12" s="5" t="s">
        <v>15</v>
      </c>
      <c r="C12" s="5" t="s">
        <v>26</v>
      </c>
      <c r="D12" s="5" t="s">
        <v>27</v>
      </c>
      <c r="E12" s="5" t="s">
        <v>28</v>
      </c>
      <c r="F12" s="5">
        <v>70</v>
      </c>
      <c r="G12" s="5"/>
      <c r="H12" s="5">
        <f t="shared" si="2"/>
        <v>70</v>
      </c>
      <c r="I12" s="8">
        <f>RANK(H12,H$11:H$13,0)</f>
        <v>2</v>
      </c>
      <c r="J12" s="9"/>
    </row>
    <row r="13" spans="1:10" ht="24.75">
      <c r="A13" s="5" t="s">
        <v>30</v>
      </c>
      <c r="B13" s="5" t="s">
        <v>9</v>
      </c>
      <c r="C13" s="5" t="s">
        <v>26</v>
      </c>
      <c r="D13" s="5" t="s">
        <v>27</v>
      </c>
      <c r="E13" s="5" t="s">
        <v>28</v>
      </c>
      <c r="F13" s="5">
        <v>68</v>
      </c>
      <c r="G13" s="5"/>
      <c r="H13" s="5">
        <f t="shared" si="2"/>
        <v>68</v>
      </c>
      <c r="I13" s="8">
        <f>RANK(H13,H$11:H$13,0)</f>
        <v>3</v>
      </c>
      <c r="J13" s="10"/>
    </row>
    <row r="14" spans="1:10" ht="24.75">
      <c r="A14" s="5" t="s">
        <v>31</v>
      </c>
      <c r="B14" s="5" t="s">
        <v>9</v>
      </c>
      <c r="C14" s="5" t="s">
        <v>32</v>
      </c>
      <c r="D14" s="5" t="s">
        <v>27</v>
      </c>
      <c r="E14" s="5" t="s">
        <v>33</v>
      </c>
      <c r="F14" s="5">
        <v>75</v>
      </c>
      <c r="G14" s="5"/>
      <c r="H14" s="5">
        <f t="shared" ref="H14:H18" si="3">SUM(F14:G14)</f>
        <v>75</v>
      </c>
      <c r="I14" s="8">
        <f>RANK(H14,H$14:H$18,0)</f>
        <v>1</v>
      </c>
      <c r="J14" s="11" t="s">
        <v>179</v>
      </c>
    </row>
    <row r="15" spans="1:10" ht="24.75">
      <c r="A15" s="5" t="s">
        <v>34</v>
      </c>
      <c r="B15" s="5" t="s">
        <v>9</v>
      </c>
      <c r="C15" s="5" t="s">
        <v>32</v>
      </c>
      <c r="D15" s="5" t="s">
        <v>27</v>
      </c>
      <c r="E15" s="5" t="s">
        <v>33</v>
      </c>
      <c r="F15" s="5">
        <v>67</v>
      </c>
      <c r="G15" s="5"/>
      <c r="H15" s="5">
        <f t="shared" si="3"/>
        <v>67</v>
      </c>
      <c r="I15" s="8">
        <f>RANK(H15,H$14:H$18,0)</f>
        <v>2</v>
      </c>
      <c r="J15" s="9"/>
    </row>
    <row r="16" spans="1:10" ht="24.75">
      <c r="A16" s="5" t="s">
        <v>35</v>
      </c>
      <c r="B16" s="5" t="s">
        <v>9</v>
      </c>
      <c r="C16" s="5" t="s">
        <v>32</v>
      </c>
      <c r="D16" s="5" t="s">
        <v>27</v>
      </c>
      <c r="E16" s="5" t="s">
        <v>33</v>
      </c>
      <c r="F16" s="5">
        <v>66</v>
      </c>
      <c r="G16" s="5"/>
      <c r="H16" s="5">
        <f t="shared" si="3"/>
        <v>66</v>
      </c>
      <c r="I16" s="8">
        <f>RANK(H16,H$14:H$18,0)</f>
        <v>3</v>
      </c>
      <c r="J16" s="9"/>
    </row>
    <row r="17" spans="1:10" ht="24.75">
      <c r="A17" s="5" t="s">
        <v>36</v>
      </c>
      <c r="B17" s="5" t="s">
        <v>9</v>
      </c>
      <c r="C17" s="5" t="s">
        <v>32</v>
      </c>
      <c r="D17" s="5" t="s">
        <v>27</v>
      </c>
      <c r="E17" s="5" t="s">
        <v>33</v>
      </c>
      <c r="F17" s="5">
        <v>66</v>
      </c>
      <c r="G17" s="5"/>
      <c r="H17" s="5">
        <f t="shared" si="3"/>
        <v>66</v>
      </c>
      <c r="I17" s="8">
        <f>RANK(H17,H$14:H$18,0)</f>
        <v>3</v>
      </c>
      <c r="J17" s="9"/>
    </row>
    <row r="18" spans="1:10" ht="24.75">
      <c r="A18" s="5" t="s">
        <v>37</v>
      </c>
      <c r="B18" s="5" t="s">
        <v>9</v>
      </c>
      <c r="C18" s="5" t="s">
        <v>32</v>
      </c>
      <c r="D18" s="5" t="s">
        <v>27</v>
      </c>
      <c r="E18" s="5" t="s">
        <v>33</v>
      </c>
      <c r="F18" s="5">
        <v>66</v>
      </c>
      <c r="G18" s="5"/>
      <c r="H18" s="5">
        <f t="shared" si="3"/>
        <v>66</v>
      </c>
      <c r="I18" s="8">
        <f>RANK(H18,H$14:H$18,0)</f>
        <v>3</v>
      </c>
      <c r="J18" s="10"/>
    </row>
    <row r="19" spans="1:10" ht="24.75">
      <c r="A19" s="5" t="s">
        <v>38</v>
      </c>
      <c r="B19" s="5" t="s">
        <v>15</v>
      </c>
      <c r="C19" s="5" t="s">
        <v>39</v>
      </c>
      <c r="D19" s="5" t="s">
        <v>40</v>
      </c>
      <c r="E19" s="5" t="s">
        <v>41</v>
      </c>
      <c r="F19" s="5">
        <v>71</v>
      </c>
      <c r="G19" s="5"/>
      <c r="H19" s="5">
        <f t="shared" ref="H19:H21" si="4">SUM(F19:G19)</f>
        <v>71</v>
      </c>
      <c r="I19" s="8">
        <f>RANK(H19,H$19:H$21,0)</f>
        <v>1</v>
      </c>
      <c r="J19" s="11" t="s">
        <v>180</v>
      </c>
    </row>
    <row r="20" spans="1:10" ht="24.75">
      <c r="A20" s="5" t="s">
        <v>42</v>
      </c>
      <c r="B20" s="5" t="s">
        <v>15</v>
      </c>
      <c r="C20" s="5" t="s">
        <v>39</v>
      </c>
      <c r="D20" s="5" t="s">
        <v>40</v>
      </c>
      <c r="E20" s="5" t="s">
        <v>41</v>
      </c>
      <c r="F20" s="5">
        <v>71</v>
      </c>
      <c r="G20" s="5"/>
      <c r="H20" s="5">
        <f t="shared" si="4"/>
        <v>71</v>
      </c>
      <c r="I20" s="8">
        <f>RANK(H20,H$19:H$21,0)</f>
        <v>1</v>
      </c>
      <c r="J20" s="9"/>
    </row>
    <row r="21" spans="1:10" ht="24.75">
      <c r="A21" s="5" t="s">
        <v>43</v>
      </c>
      <c r="B21" s="5" t="s">
        <v>15</v>
      </c>
      <c r="C21" s="5" t="s">
        <v>39</v>
      </c>
      <c r="D21" s="5" t="s">
        <v>40</v>
      </c>
      <c r="E21" s="5" t="s">
        <v>41</v>
      </c>
      <c r="F21" s="5">
        <v>70</v>
      </c>
      <c r="G21" s="5"/>
      <c r="H21" s="5">
        <f t="shared" si="4"/>
        <v>70</v>
      </c>
      <c r="I21" s="8">
        <f>RANK(H21,H$19:H$21,0)</f>
        <v>3</v>
      </c>
      <c r="J21" s="10"/>
    </row>
    <row r="22" spans="1:10" ht="24.75">
      <c r="A22" s="5" t="s">
        <v>45</v>
      </c>
      <c r="B22" s="5" t="s">
        <v>9</v>
      </c>
      <c r="C22" s="5" t="s">
        <v>39</v>
      </c>
      <c r="D22" s="5" t="s">
        <v>46</v>
      </c>
      <c r="E22" s="5" t="s">
        <v>47</v>
      </c>
      <c r="F22" s="5">
        <v>68</v>
      </c>
      <c r="G22" s="5"/>
      <c r="H22" s="5">
        <f t="shared" ref="H22:H24" si="5">SUM(F22:G22)</f>
        <v>68</v>
      </c>
      <c r="I22" s="8">
        <f>RANK(H22,H$22:H$24,0)</f>
        <v>1</v>
      </c>
      <c r="J22" s="11" t="s">
        <v>181</v>
      </c>
    </row>
    <row r="23" spans="1:10" ht="24.75">
      <c r="A23" s="5" t="s">
        <v>48</v>
      </c>
      <c r="B23" s="5" t="s">
        <v>9</v>
      </c>
      <c r="C23" s="5" t="s">
        <v>39</v>
      </c>
      <c r="D23" s="5" t="s">
        <v>46</v>
      </c>
      <c r="E23" s="5" t="s">
        <v>47</v>
      </c>
      <c r="F23" s="5">
        <v>67</v>
      </c>
      <c r="G23" s="5"/>
      <c r="H23" s="5">
        <f t="shared" si="5"/>
        <v>67</v>
      </c>
      <c r="I23" s="8">
        <f>RANK(H23,H$22:H$24,0)</f>
        <v>2</v>
      </c>
      <c r="J23" s="9"/>
    </row>
    <row r="24" spans="1:10" ht="24.75">
      <c r="A24" s="5" t="s">
        <v>49</v>
      </c>
      <c r="B24" s="5" t="s">
        <v>9</v>
      </c>
      <c r="C24" s="5" t="s">
        <v>39</v>
      </c>
      <c r="D24" s="5" t="s">
        <v>46</v>
      </c>
      <c r="E24" s="5" t="s">
        <v>47</v>
      </c>
      <c r="F24" s="5">
        <v>63</v>
      </c>
      <c r="G24" s="5"/>
      <c r="H24" s="5">
        <f t="shared" si="5"/>
        <v>63</v>
      </c>
      <c r="I24" s="8">
        <f>RANK(H24,H$22:H$24,0)</f>
        <v>3</v>
      </c>
      <c r="J24" s="10"/>
    </row>
    <row r="25" spans="1:10" ht="24.75">
      <c r="A25" s="5" t="s">
        <v>50</v>
      </c>
      <c r="B25" s="5" t="s">
        <v>9</v>
      </c>
      <c r="C25" s="5" t="s">
        <v>39</v>
      </c>
      <c r="D25" s="5" t="s">
        <v>51</v>
      </c>
      <c r="E25" s="5" t="s">
        <v>52</v>
      </c>
      <c r="F25" s="5">
        <v>58</v>
      </c>
      <c r="G25" s="5"/>
      <c r="H25" s="5">
        <f t="shared" ref="H25:H29" si="6">SUM(F25:G25)</f>
        <v>58</v>
      </c>
      <c r="I25" s="8">
        <v>1</v>
      </c>
      <c r="J25" s="11" t="s">
        <v>182</v>
      </c>
    </row>
    <row r="26" spans="1:10" ht="24.75">
      <c r="A26" s="5" t="s">
        <v>53</v>
      </c>
      <c r="B26" s="5" t="s">
        <v>9</v>
      </c>
      <c r="C26" s="5" t="s">
        <v>39</v>
      </c>
      <c r="D26" s="5" t="s">
        <v>51</v>
      </c>
      <c r="E26" s="5" t="s">
        <v>52</v>
      </c>
      <c r="F26" s="5">
        <v>44</v>
      </c>
      <c r="G26" s="5"/>
      <c r="H26" s="5">
        <f t="shared" si="6"/>
        <v>44</v>
      </c>
      <c r="I26" s="8">
        <v>2</v>
      </c>
      <c r="J26" s="10"/>
    </row>
    <row r="27" spans="1:10" ht="24.75">
      <c r="A27" s="5" t="s">
        <v>54</v>
      </c>
      <c r="B27" s="5" t="s">
        <v>9</v>
      </c>
      <c r="C27" s="5" t="s">
        <v>55</v>
      </c>
      <c r="D27" s="5" t="s">
        <v>56</v>
      </c>
      <c r="E27" s="5" t="s">
        <v>57</v>
      </c>
      <c r="F27" s="5">
        <v>73</v>
      </c>
      <c r="G27" s="5">
        <v>4</v>
      </c>
      <c r="H27" s="5">
        <f t="shared" si="6"/>
        <v>77</v>
      </c>
      <c r="I27" s="8">
        <f>RANK(H27,H$27:H$29,0)</f>
        <v>1</v>
      </c>
      <c r="J27" s="11" t="s">
        <v>183</v>
      </c>
    </row>
    <row r="28" spans="1:10" ht="24.75">
      <c r="A28" s="5" t="s">
        <v>58</v>
      </c>
      <c r="B28" s="5" t="s">
        <v>9</v>
      </c>
      <c r="C28" s="5" t="s">
        <v>55</v>
      </c>
      <c r="D28" s="5" t="s">
        <v>56</v>
      </c>
      <c r="E28" s="5" t="s">
        <v>57</v>
      </c>
      <c r="F28" s="5">
        <v>75</v>
      </c>
      <c r="G28" s="5"/>
      <c r="H28" s="5">
        <f t="shared" si="6"/>
        <v>75</v>
      </c>
      <c r="I28" s="8">
        <f>RANK(H28,H$27:H$29,0)</f>
        <v>2</v>
      </c>
      <c r="J28" s="9"/>
    </row>
    <row r="29" spans="1:10" ht="24.75">
      <c r="A29" s="5" t="s">
        <v>59</v>
      </c>
      <c r="B29" s="5" t="s">
        <v>9</v>
      </c>
      <c r="C29" s="5" t="s">
        <v>55</v>
      </c>
      <c r="D29" s="5" t="s">
        <v>56</v>
      </c>
      <c r="E29" s="5" t="s">
        <v>57</v>
      </c>
      <c r="F29" s="5">
        <v>74</v>
      </c>
      <c r="G29" s="5"/>
      <c r="H29" s="5">
        <f t="shared" si="6"/>
        <v>74</v>
      </c>
      <c r="I29" s="8">
        <f>RANK(H29,H$27:H$29,0)</f>
        <v>3</v>
      </c>
      <c r="J29" s="10"/>
    </row>
    <row r="30" spans="1:10" ht="24.75">
      <c r="A30" s="5" t="s">
        <v>61</v>
      </c>
      <c r="B30" s="5" t="s">
        <v>9</v>
      </c>
      <c r="C30" s="5" t="s">
        <v>62</v>
      </c>
      <c r="D30" s="5" t="s">
        <v>27</v>
      </c>
      <c r="E30" s="5" t="s">
        <v>63</v>
      </c>
      <c r="F30" s="5">
        <v>79</v>
      </c>
      <c r="G30" s="5"/>
      <c r="H30" s="5">
        <f t="shared" ref="H30:H32" si="7">SUM(F30:G30)</f>
        <v>79</v>
      </c>
      <c r="I30" s="8">
        <f>RANK(H30,H$30:H$32,0)</f>
        <v>1</v>
      </c>
      <c r="J30" s="11" t="s">
        <v>184</v>
      </c>
    </row>
    <row r="31" spans="1:10" ht="24.75">
      <c r="A31" s="5" t="s">
        <v>64</v>
      </c>
      <c r="B31" s="5" t="s">
        <v>9</v>
      </c>
      <c r="C31" s="5" t="s">
        <v>62</v>
      </c>
      <c r="D31" s="5" t="s">
        <v>27</v>
      </c>
      <c r="E31" s="5" t="s">
        <v>63</v>
      </c>
      <c r="F31" s="5">
        <v>73</v>
      </c>
      <c r="G31" s="5"/>
      <c r="H31" s="5">
        <f t="shared" si="7"/>
        <v>73</v>
      </c>
      <c r="I31" s="8">
        <f>RANK(H31,H$30:H$32,0)</f>
        <v>2</v>
      </c>
      <c r="J31" s="9"/>
    </row>
    <row r="32" spans="1:10" ht="24.75">
      <c r="A32" s="5" t="s">
        <v>65</v>
      </c>
      <c r="B32" s="5" t="s">
        <v>15</v>
      </c>
      <c r="C32" s="5" t="s">
        <v>62</v>
      </c>
      <c r="D32" s="5" t="s">
        <v>27</v>
      </c>
      <c r="E32" s="5" t="s">
        <v>63</v>
      </c>
      <c r="F32" s="5">
        <v>69</v>
      </c>
      <c r="G32" s="5"/>
      <c r="H32" s="5">
        <f t="shared" si="7"/>
        <v>69</v>
      </c>
      <c r="I32" s="8">
        <f>RANK(H32,H$30:H$32,0)</f>
        <v>3</v>
      </c>
      <c r="J32" s="10"/>
    </row>
    <row r="33" spans="1:10" ht="24.75">
      <c r="A33" s="5" t="s">
        <v>66</v>
      </c>
      <c r="B33" s="5" t="s">
        <v>15</v>
      </c>
      <c r="C33" s="5" t="s">
        <v>67</v>
      </c>
      <c r="D33" s="5" t="s">
        <v>68</v>
      </c>
      <c r="E33" s="5" t="s">
        <v>69</v>
      </c>
      <c r="F33" s="5">
        <v>62</v>
      </c>
      <c r="G33" s="5"/>
      <c r="H33" s="5">
        <f t="shared" ref="H33:H52" si="8">SUM(F33:G33)</f>
        <v>62</v>
      </c>
      <c r="I33" s="8">
        <v>1</v>
      </c>
      <c r="J33" s="11" t="s">
        <v>185</v>
      </c>
    </row>
    <row r="34" spans="1:10" ht="24.75">
      <c r="A34" s="5" t="s">
        <v>70</v>
      </c>
      <c r="B34" s="5" t="s">
        <v>15</v>
      </c>
      <c r="C34" s="5" t="s">
        <v>67</v>
      </c>
      <c r="D34" s="5" t="s">
        <v>68</v>
      </c>
      <c r="E34" s="5" t="s">
        <v>69</v>
      </c>
      <c r="F34" s="5">
        <v>52</v>
      </c>
      <c r="G34" s="5"/>
      <c r="H34" s="5">
        <f t="shared" si="8"/>
        <v>52</v>
      </c>
      <c r="I34" s="8">
        <v>2</v>
      </c>
      <c r="J34" s="10"/>
    </row>
    <row r="35" spans="1:10" ht="24.75">
      <c r="A35" s="5" t="s">
        <v>71</v>
      </c>
      <c r="B35" s="5" t="s">
        <v>9</v>
      </c>
      <c r="C35" s="5" t="s">
        <v>67</v>
      </c>
      <c r="D35" s="5" t="s">
        <v>72</v>
      </c>
      <c r="E35" s="5" t="s">
        <v>73</v>
      </c>
      <c r="F35" s="5">
        <v>74</v>
      </c>
      <c r="G35" s="5"/>
      <c r="H35" s="5">
        <f t="shared" si="8"/>
        <v>74</v>
      </c>
      <c r="I35" s="8">
        <f>RANK(H35,H$35:H$37,0)</f>
        <v>1</v>
      </c>
      <c r="J35" s="11" t="s">
        <v>186</v>
      </c>
    </row>
    <row r="36" spans="1:10" ht="24.75">
      <c r="A36" s="5" t="s">
        <v>74</v>
      </c>
      <c r="B36" s="5" t="s">
        <v>9</v>
      </c>
      <c r="C36" s="5" t="s">
        <v>67</v>
      </c>
      <c r="D36" s="5" t="s">
        <v>72</v>
      </c>
      <c r="E36" s="5" t="s">
        <v>73</v>
      </c>
      <c r="F36" s="5">
        <v>66</v>
      </c>
      <c r="G36" s="5"/>
      <c r="H36" s="5">
        <f t="shared" si="8"/>
        <v>66</v>
      </c>
      <c r="I36" s="8">
        <f>RANK(H36,H$35:H$37,0)</f>
        <v>2</v>
      </c>
      <c r="J36" s="9"/>
    </row>
    <row r="37" spans="1:10" ht="24.75">
      <c r="A37" s="5" t="s">
        <v>75</v>
      </c>
      <c r="B37" s="5" t="s">
        <v>9</v>
      </c>
      <c r="C37" s="5" t="s">
        <v>67</v>
      </c>
      <c r="D37" s="5" t="s">
        <v>72</v>
      </c>
      <c r="E37" s="5" t="s">
        <v>73</v>
      </c>
      <c r="F37" s="5">
        <v>62</v>
      </c>
      <c r="G37" s="5"/>
      <c r="H37" s="5">
        <f t="shared" si="8"/>
        <v>62</v>
      </c>
      <c r="I37" s="8">
        <f>RANK(H37,H$35:H$37,0)</f>
        <v>3</v>
      </c>
      <c r="J37" s="10"/>
    </row>
    <row r="38" spans="1:10" ht="24.75">
      <c r="A38" s="5" t="s">
        <v>76</v>
      </c>
      <c r="B38" s="5" t="s">
        <v>15</v>
      </c>
      <c r="C38" s="5" t="s">
        <v>67</v>
      </c>
      <c r="D38" s="5" t="s">
        <v>77</v>
      </c>
      <c r="E38" s="5" t="s">
        <v>78</v>
      </c>
      <c r="F38" s="5">
        <v>69</v>
      </c>
      <c r="G38" s="5"/>
      <c r="H38" s="5">
        <f t="shared" si="8"/>
        <v>69</v>
      </c>
      <c r="I38" s="8">
        <f>RANK(H38,H$38:H$40,0)</f>
        <v>1</v>
      </c>
      <c r="J38" s="11" t="s">
        <v>187</v>
      </c>
    </row>
    <row r="39" spans="1:10" ht="24.75">
      <c r="A39" s="5" t="s">
        <v>79</v>
      </c>
      <c r="B39" s="5" t="s">
        <v>15</v>
      </c>
      <c r="C39" s="5" t="s">
        <v>67</v>
      </c>
      <c r="D39" s="5" t="s">
        <v>77</v>
      </c>
      <c r="E39" s="5" t="s">
        <v>78</v>
      </c>
      <c r="F39" s="5">
        <v>66</v>
      </c>
      <c r="G39" s="5"/>
      <c r="H39" s="5">
        <f t="shared" si="8"/>
        <v>66</v>
      </c>
      <c r="I39" s="8">
        <f>RANK(H39,H$38:H$40,0)</f>
        <v>2</v>
      </c>
      <c r="J39" s="9"/>
    </row>
    <row r="40" spans="1:10" ht="24.75">
      <c r="A40" s="5" t="s">
        <v>80</v>
      </c>
      <c r="B40" s="5" t="s">
        <v>15</v>
      </c>
      <c r="C40" s="5" t="s">
        <v>67</v>
      </c>
      <c r="D40" s="5" t="s">
        <v>77</v>
      </c>
      <c r="E40" s="5" t="s">
        <v>78</v>
      </c>
      <c r="F40" s="5">
        <v>66</v>
      </c>
      <c r="G40" s="5"/>
      <c r="H40" s="5">
        <f t="shared" si="8"/>
        <v>66</v>
      </c>
      <c r="I40" s="8">
        <f>RANK(H40,H$38:H$40,0)</f>
        <v>2</v>
      </c>
      <c r="J40" s="10"/>
    </row>
    <row r="41" spans="1:10" ht="24.75">
      <c r="A41" s="5" t="s">
        <v>81</v>
      </c>
      <c r="B41" s="5" t="s">
        <v>9</v>
      </c>
      <c r="C41" s="5" t="s">
        <v>67</v>
      </c>
      <c r="D41" s="5" t="s">
        <v>82</v>
      </c>
      <c r="E41" s="5" t="s">
        <v>83</v>
      </c>
      <c r="F41" s="5">
        <v>72</v>
      </c>
      <c r="G41" s="5"/>
      <c r="H41" s="5">
        <f t="shared" si="8"/>
        <v>72</v>
      </c>
      <c r="I41" s="8">
        <f>RANK(H41,H$41:H$43,0)</f>
        <v>1</v>
      </c>
      <c r="J41" s="11" t="s">
        <v>188</v>
      </c>
    </row>
    <row r="42" spans="1:10" ht="24.75">
      <c r="A42" s="5" t="s">
        <v>84</v>
      </c>
      <c r="B42" s="5" t="s">
        <v>15</v>
      </c>
      <c r="C42" s="5" t="s">
        <v>67</v>
      </c>
      <c r="D42" s="5" t="s">
        <v>82</v>
      </c>
      <c r="E42" s="5" t="s">
        <v>83</v>
      </c>
      <c r="F42" s="5">
        <v>64</v>
      </c>
      <c r="G42" s="5"/>
      <c r="H42" s="5">
        <f t="shared" si="8"/>
        <v>64</v>
      </c>
      <c r="I42" s="8">
        <f>RANK(H42,H$41:H$43,0)</f>
        <v>2</v>
      </c>
      <c r="J42" s="9"/>
    </row>
    <row r="43" spans="1:10" ht="24.75">
      <c r="A43" s="5" t="s">
        <v>85</v>
      </c>
      <c r="B43" s="5" t="s">
        <v>15</v>
      </c>
      <c r="C43" s="5" t="s">
        <v>67</v>
      </c>
      <c r="D43" s="5" t="s">
        <v>82</v>
      </c>
      <c r="E43" s="5" t="s">
        <v>83</v>
      </c>
      <c r="F43" s="5">
        <v>64</v>
      </c>
      <c r="G43" s="5"/>
      <c r="H43" s="5">
        <f t="shared" si="8"/>
        <v>64</v>
      </c>
      <c r="I43" s="8">
        <f>RANK(H43,H$41:H$43,0)</f>
        <v>2</v>
      </c>
      <c r="J43" s="10"/>
    </row>
    <row r="44" spans="1:10" ht="24.75">
      <c r="A44" s="5" t="s">
        <v>86</v>
      </c>
      <c r="B44" s="5" t="s">
        <v>15</v>
      </c>
      <c r="C44" s="5" t="s">
        <v>67</v>
      </c>
      <c r="D44" s="5" t="s">
        <v>87</v>
      </c>
      <c r="E44" s="5" t="s">
        <v>88</v>
      </c>
      <c r="F44" s="5">
        <v>69</v>
      </c>
      <c r="G44" s="5"/>
      <c r="H44" s="5">
        <f t="shared" si="8"/>
        <v>69</v>
      </c>
      <c r="I44" s="8">
        <f>RANK(H44,H$44:H$46,0)</f>
        <v>1</v>
      </c>
      <c r="J44" s="11" t="s">
        <v>189</v>
      </c>
    </row>
    <row r="45" spans="1:10" ht="24.75">
      <c r="A45" s="5" t="s">
        <v>89</v>
      </c>
      <c r="B45" s="5" t="s">
        <v>9</v>
      </c>
      <c r="C45" s="5" t="s">
        <v>67</v>
      </c>
      <c r="D45" s="5" t="s">
        <v>87</v>
      </c>
      <c r="E45" s="5" t="s">
        <v>88</v>
      </c>
      <c r="F45" s="5">
        <v>67</v>
      </c>
      <c r="G45" s="5"/>
      <c r="H45" s="5">
        <f t="shared" si="8"/>
        <v>67</v>
      </c>
      <c r="I45" s="8">
        <f>RANK(H45,H$44:H$46,0)</f>
        <v>2</v>
      </c>
      <c r="J45" s="9"/>
    </row>
    <row r="46" spans="1:10" ht="24.75">
      <c r="A46" s="5" t="s">
        <v>90</v>
      </c>
      <c r="B46" s="5" t="s">
        <v>15</v>
      </c>
      <c r="C46" s="5" t="s">
        <v>67</v>
      </c>
      <c r="D46" s="5" t="s">
        <v>87</v>
      </c>
      <c r="E46" s="5" t="s">
        <v>88</v>
      </c>
      <c r="F46" s="5">
        <v>62</v>
      </c>
      <c r="G46" s="5"/>
      <c r="H46" s="5">
        <f t="shared" si="8"/>
        <v>62</v>
      </c>
      <c r="I46" s="8">
        <f>RANK(H46,H$44:H$46,0)</f>
        <v>3</v>
      </c>
      <c r="J46" s="10"/>
    </row>
    <row r="47" spans="1:10" ht="24.75">
      <c r="A47" s="5" t="s">
        <v>91</v>
      </c>
      <c r="B47" s="5" t="s">
        <v>15</v>
      </c>
      <c r="C47" s="5" t="s">
        <v>67</v>
      </c>
      <c r="D47" s="5" t="s">
        <v>92</v>
      </c>
      <c r="E47" s="5" t="s">
        <v>93</v>
      </c>
      <c r="F47" s="5">
        <v>66</v>
      </c>
      <c r="G47" s="5"/>
      <c r="H47" s="5">
        <f t="shared" si="8"/>
        <v>66</v>
      </c>
      <c r="I47" s="8">
        <f>RANK(H47,H$47:H$49,0)</f>
        <v>1</v>
      </c>
      <c r="J47" s="11" t="s">
        <v>190</v>
      </c>
    </row>
    <row r="48" spans="1:10" ht="24.75">
      <c r="A48" s="5" t="s">
        <v>94</v>
      </c>
      <c r="B48" s="5" t="s">
        <v>15</v>
      </c>
      <c r="C48" s="5" t="s">
        <v>67</v>
      </c>
      <c r="D48" s="5" t="s">
        <v>92</v>
      </c>
      <c r="E48" s="5" t="s">
        <v>93</v>
      </c>
      <c r="F48" s="5">
        <v>61</v>
      </c>
      <c r="G48" s="5"/>
      <c r="H48" s="5">
        <f t="shared" si="8"/>
        <v>61</v>
      </c>
      <c r="I48" s="8">
        <f>RANK(H48,H$47:H$49,0)</f>
        <v>2</v>
      </c>
      <c r="J48" s="9"/>
    </row>
    <row r="49" spans="1:10" ht="24.75">
      <c r="A49" s="5" t="s">
        <v>95</v>
      </c>
      <c r="B49" s="5" t="s">
        <v>15</v>
      </c>
      <c r="C49" s="5" t="s">
        <v>67</v>
      </c>
      <c r="D49" s="5" t="s">
        <v>92</v>
      </c>
      <c r="E49" s="5" t="s">
        <v>93</v>
      </c>
      <c r="F49" s="5">
        <v>61</v>
      </c>
      <c r="G49" s="5"/>
      <c r="H49" s="5">
        <f t="shared" si="8"/>
        <v>61</v>
      </c>
      <c r="I49" s="8">
        <f>RANK(H49,H$47:H$49,0)</f>
        <v>2</v>
      </c>
      <c r="J49" s="10"/>
    </row>
    <row r="50" spans="1:10" ht="24.75">
      <c r="A50" s="5" t="s">
        <v>96</v>
      </c>
      <c r="B50" s="5" t="s">
        <v>9</v>
      </c>
      <c r="C50" s="5" t="s">
        <v>67</v>
      </c>
      <c r="D50" s="5" t="s">
        <v>97</v>
      </c>
      <c r="E50" s="5" t="s">
        <v>98</v>
      </c>
      <c r="F50" s="5">
        <v>66</v>
      </c>
      <c r="G50" s="5"/>
      <c r="H50" s="5">
        <f t="shared" si="8"/>
        <v>66</v>
      </c>
      <c r="I50" s="8">
        <f>RANK(H50,H$50:H$53,0)</f>
        <v>1</v>
      </c>
      <c r="J50" s="11" t="s">
        <v>191</v>
      </c>
    </row>
    <row r="51" spans="1:10" ht="24.75">
      <c r="A51" s="5" t="s">
        <v>44</v>
      </c>
      <c r="B51" s="5" t="s">
        <v>15</v>
      </c>
      <c r="C51" s="5" t="s">
        <v>67</v>
      </c>
      <c r="D51" s="5" t="s">
        <v>97</v>
      </c>
      <c r="E51" s="5" t="s">
        <v>98</v>
      </c>
      <c r="F51" s="5">
        <v>61</v>
      </c>
      <c r="G51" s="5"/>
      <c r="H51" s="5">
        <f t="shared" si="8"/>
        <v>61</v>
      </c>
      <c r="I51" s="8">
        <f>RANK(H51,H$50:H$53,0)</f>
        <v>2</v>
      </c>
      <c r="J51" s="9"/>
    </row>
    <row r="52" spans="1:10" ht="24.75">
      <c r="A52" s="5" t="s">
        <v>60</v>
      </c>
      <c r="B52" s="5" t="s">
        <v>9</v>
      </c>
      <c r="C52" s="5" t="s">
        <v>67</v>
      </c>
      <c r="D52" s="5" t="s">
        <v>97</v>
      </c>
      <c r="E52" s="5" t="s">
        <v>98</v>
      </c>
      <c r="F52" s="5">
        <v>59</v>
      </c>
      <c r="G52" s="5"/>
      <c r="H52" s="5">
        <f t="shared" si="8"/>
        <v>59</v>
      </c>
      <c r="I52" s="8">
        <f>RANK(H52,H$50:H$53,0)</f>
        <v>3</v>
      </c>
      <c r="J52" s="9"/>
    </row>
    <row r="53" spans="1:10" ht="24.75">
      <c r="A53" s="5" t="s">
        <v>99</v>
      </c>
      <c r="B53" s="5" t="s">
        <v>9</v>
      </c>
      <c r="C53" s="5" t="s">
        <v>67</v>
      </c>
      <c r="D53" s="5" t="s">
        <v>97</v>
      </c>
      <c r="E53" s="5" t="s">
        <v>98</v>
      </c>
      <c r="F53" s="5">
        <v>59</v>
      </c>
      <c r="G53" s="5"/>
      <c r="H53" s="5">
        <f t="shared" ref="H53:H73" si="9">SUM(F53:G53)</f>
        <v>59</v>
      </c>
      <c r="I53" s="8">
        <f>RANK(H53,H$50:H$53,0)</f>
        <v>3</v>
      </c>
      <c r="J53" s="10"/>
    </row>
    <row r="54" spans="1:10" ht="24.75">
      <c r="A54" s="5" t="s">
        <v>100</v>
      </c>
      <c r="B54" s="5" t="s">
        <v>9</v>
      </c>
      <c r="C54" s="5" t="s">
        <v>101</v>
      </c>
      <c r="D54" s="5" t="s">
        <v>102</v>
      </c>
      <c r="E54" s="5" t="s">
        <v>103</v>
      </c>
      <c r="F54" s="5">
        <v>74</v>
      </c>
      <c r="G54" s="5"/>
      <c r="H54" s="5">
        <f t="shared" si="9"/>
        <v>74</v>
      </c>
      <c r="I54" s="8">
        <f>RANK(H54,H$54:H$62,0)</f>
        <v>1</v>
      </c>
      <c r="J54" s="11" t="s">
        <v>192</v>
      </c>
    </row>
    <row r="55" spans="1:10" ht="24.75">
      <c r="A55" s="5" t="s">
        <v>104</v>
      </c>
      <c r="B55" s="5" t="s">
        <v>15</v>
      </c>
      <c r="C55" s="5" t="s">
        <v>101</v>
      </c>
      <c r="D55" s="5" t="s">
        <v>102</v>
      </c>
      <c r="E55" s="5" t="s">
        <v>103</v>
      </c>
      <c r="F55" s="5">
        <v>68</v>
      </c>
      <c r="G55" s="5"/>
      <c r="H55" s="5">
        <f t="shared" si="9"/>
        <v>68</v>
      </c>
      <c r="I55" s="8">
        <f>RANK(H55,H$54:H$62,0)</f>
        <v>2</v>
      </c>
      <c r="J55" s="9"/>
    </row>
    <row r="56" spans="1:10" ht="24.75">
      <c r="A56" s="5" t="s">
        <v>105</v>
      </c>
      <c r="B56" s="5" t="s">
        <v>15</v>
      </c>
      <c r="C56" s="5" t="s">
        <v>101</v>
      </c>
      <c r="D56" s="5" t="s">
        <v>102</v>
      </c>
      <c r="E56" s="5" t="s">
        <v>103</v>
      </c>
      <c r="F56" s="5">
        <v>67</v>
      </c>
      <c r="G56" s="5"/>
      <c r="H56" s="5">
        <f t="shared" si="9"/>
        <v>67</v>
      </c>
      <c r="I56" s="8">
        <f>RANK(H56,H$54:H$62,0)</f>
        <v>3</v>
      </c>
      <c r="J56" s="9"/>
    </row>
    <row r="57" spans="1:10" ht="24.75">
      <c r="A57" s="5" t="s">
        <v>106</v>
      </c>
      <c r="B57" s="5" t="s">
        <v>9</v>
      </c>
      <c r="C57" s="5" t="s">
        <v>101</v>
      </c>
      <c r="D57" s="5" t="s">
        <v>102</v>
      </c>
      <c r="E57" s="5" t="s">
        <v>103</v>
      </c>
      <c r="F57" s="5">
        <v>63</v>
      </c>
      <c r="G57" s="5"/>
      <c r="H57" s="5">
        <f t="shared" si="9"/>
        <v>63</v>
      </c>
      <c r="I57" s="8">
        <f>RANK(H57,H$54:H$62,0)</f>
        <v>4</v>
      </c>
      <c r="J57" s="9"/>
    </row>
    <row r="58" spans="1:10" ht="24.75">
      <c r="A58" s="5" t="s">
        <v>107</v>
      </c>
      <c r="B58" s="5" t="s">
        <v>15</v>
      </c>
      <c r="C58" s="5" t="s">
        <v>101</v>
      </c>
      <c r="D58" s="5" t="s">
        <v>102</v>
      </c>
      <c r="E58" s="5" t="s">
        <v>103</v>
      </c>
      <c r="F58" s="5">
        <v>62</v>
      </c>
      <c r="G58" s="5"/>
      <c r="H58" s="5">
        <f t="shared" si="9"/>
        <v>62</v>
      </c>
      <c r="I58" s="8">
        <f>RANK(H58,H$54:H$62,0)</f>
        <v>5</v>
      </c>
      <c r="J58" s="9"/>
    </row>
    <row r="59" spans="1:10" ht="24.75">
      <c r="A59" s="5" t="s">
        <v>108</v>
      </c>
      <c r="B59" s="5" t="s">
        <v>15</v>
      </c>
      <c r="C59" s="5" t="s">
        <v>101</v>
      </c>
      <c r="D59" s="5" t="s">
        <v>102</v>
      </c>
      <c r="E59" s="5" t="s">
        <v>103</v>
      </c>
      <c r="F59" s="5">
        <v>62</v>
      </c>
      <c r="G59" s="5"/>
      <c r="H59" s="5">
        <f t="shared" si="9"/>
        <v>62</v>
      </c>
      <c r="I59" s="8">
        <f>RANK(H59,H$54:H$62,0)</f>
        <v>5</v>
      </c>
      <c r="J59" s="9"/>
    </row>
    <row r="60" spans="1:10" ht="24.75">
      <c r="A60" s="5" t="s">
        <v>109</v>
      </c>
      <c r="B60" s="5" t="s">
        <v>15</v>
      </c>
      <c r="C60" s="5" t="s">
        <v>101</v>
      </c>
      <c r="D60" s="5" t="s">
        <v>102</v>
      </c>
      <c r="E60" s="5" t="s">
        <v>103</v>
      </c>
      <c r="F60" s="5">
        <v>60</v>
      </c>
      <c r="G60" s="5"/>
      <c r="H60" s="5">
        <f t="shared" si="9"/>
        <v>60</v>
      </c>
      <c r="I60" s="8">
        <f>RANK(H60,H$54:H$62,0)</f>
        <v>7</v>
      </c>
      <c r="J60" s="9"/>
    </row>
    <row r="61" spans="1:10" ht="24.75">
      <c r="A61" s="5" t="s">
        <v>110</v>
      </c>
      <c r="B61" s="5" t="s">
        <v>15</v>
      </c>
      <c r="C61" s="5" t="s">
        <v>101</v>
      </c>
      <c r="D61" s="5" t="s">
        <v>102</v>
      </c>
      <c r="E61" s="5" t="s">
        <v>103</v>
      </c>
      <c r="F61" s="5">
        <v>59</v>
      </c>
      <c r="G61" s="5"/>
      <c r="H61" s="5">
        <f t="shared" si="9"/>
        <v>59</v>
      </c>
      <c r="I61" s="8">
        <f>RANK(H61,H$54:H$62,0)</f>
        <v>8</v>
      </c>
      <c r="J61" s="9"/>
    </row>
    <row r="62" spans="1:10" ht="24.75">
      <c r="A62" s="5" t="s">
        <v>111</v>
      </c>
      <c r="B62" s="5" t="s">
        <v>15</v>
      </c>
      <c r="C62" s="5" t="s">
        <v>101</v>
      </c>
      <c r="D62" s="5" t="s">
        <v>102</v>
      </c>
      <c r="E62" s="5" t="s">
        <v>103</v>
      </c>
      <c r="F62" s="5">
        <v>57</v>
      </c>
      <c r="G62" s="5"/>
      <c r="H62" s="5">
        <f t="shared" si="9"/>
        <v>57</v>
      </c>
      <c r="I62" s="8">
        <f>RANK(H62,H$54:H$62,0)</f>
        <v>9</v>
      </c>
      <c r="J62" s="10"/>
    </row>
    <row r="63" spans="1:10" ht="24.75">
      <c r="A63" s="5" t="s">
        <v>112</v>
      </c>
      <c r="B63" s="5" t="s">
        <v>9</v>
      </c>
      <c r="C63" s="5" t="s">
        <v>101</v>
      </c>
      <c r="D63" s="5" t="s">
        <v>113</v>
      </c>
      <c r="E63" s="5" t="s">
        <v>114</v>
      </c>
      <c r="F63" s="5">
        <v>75</v>
      </c>
      <c r="G63" s="5"/>
      <c r="H63" s="5">
        <f t="shared" si="9"/>
        <v>75</v>
      </c>
      <c r="I63" s="8">
        <f>RANK(H63,H$63:H$68,0)</f>
        <v>1</v>
      </c>
      <c r="J63" s="11" t="s">
        <v>193</v>
      </c>
    </row>
    <row r="64" spans="1:10" ht="24.75">
      <c r="A64" s="5" t="s">
        <v>115</v>
      </c>
      <c r="B64" s="5" t="s">
        <v>9</v>
      </c>
      <c r="C64" s="5" t="s">
        <v>101</v>
      </c>
      <c r="D64" s="5" t="s">
        <v>113</v>
      </c>
      <c r="E64" s="5" t="s">
        <v>114</v>
      </c>
      <c r="F64" s="5">
        <v>73</v>
      </c>
      <c r="G64" s="5"/>
      <c r="H64" s="5">
        <f t="shared" si="9"/>
        <v>73</v>
      </c>
      <c r="I64" s="8">
        <f>RANK(H64,H$63:H$68,0)</f>
        <v>2</v>
      </c>
      <c r="J64" s="9"/>
    </row>
    <row r="65" spans="1:10" ht="24.75">
      <c r="A65" s="5" t="s">
        <v>116</v>
      </c>
      <c r="B65" s="5" t="s">
        <v>9</v>
      </c>
      <c r="C65" s="5" t="s">
        <v>101</v>
      </c>
      <c r="D65" s="5" t="s">
        <v>113</v>
      </c>
      <c r="E65" s="5" t="s">
        <v>114</v>
      </c>
      <c r="F65" s="5">
        <v>70</v>
      </c>
      <c r="G65" s="5"/>
      <c r="H65" s="5">
        <f t="shared" si="9"/>
        <v>70</v>
      </c>
      <c r="I65" s="8">
        <f>RANK(H65,H$63:H$68,0)</f>
        <v>3</v>
      </c>
      <c r="J65" s="9"/>
    </row>
    <row r="66" spans="1:10" ht="24.75">
      <c r="A66" s="5" t="s">
        <v>117</v>
      </c>
      <c r="B66" s="5" t="s">
        <v>9</v>
      </c>
      <c r="C66" s="5" t="s">
        <v>101</v>
      </c>
      <c r="D66" s="5" t="s">
        <v>113</v>
      </c>
      <c r="E66" s="5" t="s">
        <v>114</v>
      </c>
      <c r="F66" s="5">
        <v>69</v>
      </c>
      <c r="G66" s="5"/>
      <c r="H66" s="5">
        <f t="shared" si="9"/>
        <v>69</v>
      </c>
      <c r="I66" s="8">
        <f>RANK(H66,H$63:H$68,0)</f>
        <v>4</v>
      </c>
      <c r="J66" s="9"/>
    </row>
    <row r="67" spans="1:10" ht="24.75">
      <c r="A67" s="5" t="s">
        <v>118</v>
      </c>
      <c r="B67" s="5" t="s">
        <v>9</v>
      </c>
      <c r="C67" s="5" t="s">
        <v>101</v>
      </c>
      <c r="D67" s="5" t="s">
        <v>113</v>
      </c>
      <c r="E67" s="5" t="s">
        <v>114</v>
      </c>
      <c r="F67" s="5">
        <v>67</v>
      </c>
      <c r="G67" s="5"/>
      <c r="H67" s="5">
        <f t="shared" si="9"/>
        <v>67</v>
      </c>
      <c r="I67" s="8">
        <f>RANK(H67,H$63:H$68,0)</f>
        <v>5</v>
      </c>
      <c r="J67" s="9"/>
    </row>
    <row r="68" spans="1:10" ht="24.75">
      <c r="A68" s="5" t="s">
        <v>119</v>
      </c>
      <c r="B68" s="5" t="s">
        <v>9</v>
      </c>
      <c r="C68" s="5" t="s">
        <v>101</v>
      </c>
      <c r="D68" s="5" t="s">
        <v>113</v>
      </c>
      <c r="E68" s="5" t="s">
        <v>114</v>
      </c>
      <c r="F68" s="5">
        <v>66</v>
      </c>
      <c r="G68" s="5"/>
      <c r="H68" s="5">
        <f t="shared" si="9"/>
        <v>66</v>
      </c>
      <c r="I68" s="8">
        <f>RANK(H68,H$63:H$68,0)</f>
        <v>6</v>
      </c>
      <c r="J68" s="10"/>
    </row>
    <row r="69" spans="1:10" ht="24.75">
      <c r="A69" s="5" t="s">
        <v>120</v>
      </c>
      <c r="B69" s="5" t="s">
        <v>9</v>
      </c>
      <c r="C69" s="5" t="s">
        <v>101</v>
      </c>
      <c r="D69" s="5" t="s">
        <v>121</v>
      </c>
      <c r="E69" s="5" t="s">
        <v>122</v>
      </c>
      <c r="F69" s="5">
        <v>78</v>
      </c>
      <c r="G69" s="5"/>
      <c r="H69" s="5">
        <f t="shared" si="9"/>
        <v>78</v>
      </c>
      <c r="I69" s="8">
        <f>RANK(H69,H$69:H$73,0)</f>
        <v>1</v>
      </c>
      <c r="J69" s="11" t="s">
        <v>194</v>
      </c>
    </row>
    <row r="70" spans="1:10" ht="24.75">
      <c r="A70" s="5" t="s">
        <v>123</v>
      </c>
      <c r="B70" s="5" t="s">
        <v>9</v>
      </c>
      <c r="C70" s="5" t="s">
        <v>101</v>
      </c>
      <c r="D70" s="5" t="s">
        <v>121</v>
      </c>
      <c r="E70" s="5" t="s">
        <v>122</v>
      </c>
      <c r="F70" s="5">
        <v>78</v>
      </c>
      <c r="G70" s="5"/>
      <c r="H70" s="5">
        <f t="shared" si="9"/>
        <v>78</v>
      </c>
      <c r="I70" s="8">
        <f>RANK(H70,H$69:H$73,0)</f>
        <v>1</v>
      </c>
      <c r="J70" s="9"/>
    </row>
    <row r="71" spans="1:10" ht="24.75">
      <c r="A71" s="5" t="s">
        <v>124</v>
      </c>
      <c r="B71" s="5" t="s">
        <v>9</v>
      </c>
      <c r="C71" s="5" t="s">
        <v>101</v>
      </c>
      <c r="D71" s="5" t="s">
        <v>121</v>
      </c>
      <c r="E71" s="5" t="s">
        <v>122</v>
      </c>
      <c r="F71" s="5">
        <v>72</v>
      </c>
      <c r="G71" s="5"/>
      <c r="H71" s="5">
        <f t="shared" si="9"/>
        <v>72</v>
      </c>
      <c r="I71" s="8">
        <f>RANK(H71,H$69:H$73,0)</f>
        <v>3</v>
      </c>
      <c r="J71" s="9"/>
    </row>
    <row r="72" spans="1:10" ht="24.75">
      <c r="A72" s="5" t="s">
        <v>125</v>
      </c>
      <c r="B72" s="5" t="s">
        <v>15</v>
      </c>
      <c r="C72" s="5" t="s">
        <v>101</v>
      </c>
      <c r="D72" s="5" t="s">
        <v>121</v>
      </c>
      <c r="E72" s="5" t="s">
        <v>122</v>
      </c>
      <c r="F72" s="5">
        <v>72</v>
      </c>
      <c r="G72" s="5"/>
      <c r="H72" s="5">
        <f t="shared" si="9"/>
        <v>72</v>
      </c>
      <c r="I72" s="8">
        <f>RANK(H72,H$69:H$73,0)</f>
        <v>3</v>
      </c>
      <c r="J72" s="9"/>
    </row>
    <row r="73" spans="1:10" ht="24.75">
      <c r="A73" s="5" t="s">
        <v>126</v>
      </c>
      <c r="B73" s="5" t="s">
        <v>15</v>
      </c>
      <c r="C73" s="5" t="s">
        <v>101</v>
      </c>
      <c r="D73" s="5" t="s">
        <v>121</v>
      </c>
      <c r="E73" s="5" t="s">
        <v>122</v>
      </c>
      <c r="F73" s="5">
        <v>72</v>
      </c>
      <c r="G73" s="5"/>
      <c r="H73" s="5">
        <f t="shared" si="9"/>
        <v>72</v>
      </c>
      <c r="I73" s="8">
        <f>RANK(H73,H$69:H$73,0)</f>
        <v>3</v>
      </c>
      <c r="J73" s="10"/>
    </row>
    <row r="74" spans="1:10" ht="24.75">
      <c r="A74" s="5" t="s">
        <v>127</v>
      </c>
      <c r="B74" s="5" t="s">
        <v>9</v>
      </c>
      <c r="C74" s="5" t="s">
        <v>101</v>
      </c>
      <c r="D74" s="5" t="s">
        <v>128</v>
      </c>
      <c r="E74" s="5" t="s">
        <v>129</v>
      </c>
      <c r="F74" s="5">
        <v>76</v>
      </c>
      <c r="G74" s="5"/>
      <c r="H74" s="5">
        <f t="shared" ref="H74:H83" si="10">SUM(F74:G74)</f>
        <v>76</v>
      </c>
      <c r="I74" s="8">
        <f>RANK(H74,H$74:H$75,0)</f>
        <v>1</v>
      </c>
      <c r="J74" s="11" t="s">
        <v>195</v>
      </c>
    </row>
    <row r="75" spans="1:10" ht="24.75">
      <c r="A75" s="5" t="s">
        <v>130</v>
      </c>
      <c r="B75" s="5" t="s">
        <v>9</v>
      </c>
      <c r="C75" s="5" t="s">
        <v>101</v>
      </c>
      <c r="D75" s="5" t="s">
        <v>128</v>
      </c>
      <c r="E75" s="5" t="s">
        <v>129</v>
      </c>
      <c r="F75" s="5">
        <v>54</v>
      </c>
      <c r="G75" s="5"/>
      <c r="H75" s="5">
        <f t="shared" si="10"/>
        <v>54</v>
      </c>
      <c r="I75" s="8">
        <f>RANK(H75,H$74:H$75,0)</f>
        <v>2</v>
      </c>
      <c r="J75" s="10"/>
    </row>
    <row r="76" spans="1:10" ht="24.75">
      <c r="A76" s="5" t="s">
        <v>131</v>
      </c>
      <c r="B76" s="5" t="s">
        <v>9</v>
      </c>
      <c r="C76" s="5" t="s">
        <v>132</v>
      </c>
      <c r="D76" s="5" t="s">
        <v>133</v>
      </c>
      <c r="E76" s="5" t="s">
        <v>134</v>
      </c>
      <c r="F76" s="5">
        <v>75</v>
      </c>
      <c r="G76" s="5"/>
      <c r="H76" s="5">
        <f t="shared" si="10"/>
        <v>75</v>
      </c>
      <c r="I76" s="8">
        <f>RANK(H76,H$76:H$78,0)</f>
        <v>1</v>
      </c>
      <c r="J76" s="11" t="s">
        <v>196</v>
      </c>
    </row>
    <row r="77" spans="1:10" ht="24.75">
      <c r="A77" s="5" t="s">
        <v>135</v>
      </c>
      <c r="B77" s="5" t="s">
        <v>9</v>
      </c>
      <c r="C77" s="5" t="s">
        <v>132</v>
      </c>
      <c r="D77" s="5" t="s">
        <v>133</v>
      </c>
      <c r="E77" s="5" t="s">
        <v>134</v>
      </c>
      <c r="F77" s="5">
        <v>63</v>
      </c>
      <c r="G77" s="5"/>
      <c r="H77" s="5">
        <f t="shared" si="10"/>
        <v>63</v>
      </c>
      <c r="I77" s="8">
        <f>RANK(H77,H$76:H$78,0)</f>
        <v>2</v>
      </c>
      <c r="J77" s="9"/>
    </row>
    <row r="78" spans="1:10" ht="24.75">
      <c r="A78" s="5" t="s">
        <v>136</v>
      </c>
      <c r="B78" s="5" t="s">
        <v>15</v>
      </c>
      <c r="C78" s="5" t="s">
        <v>132</v>
      </c>
      <c r="D78" s="5" t="s">
        <v>133</v>
      </c>
      <c r="E78" s="5" t="s">
        <v>134</v>
      </c>
      <c r="F78" s="5">
        <v>57</v>
      </c>
      <c r="G78" s="5"/>
      <c r="H78" s="5">
        <f t="shared" si="10"/>
        <v>57</v>
      </c>
      <c r="I78" s="8">
        <f>RANK(H78,H$76:H$78,0)</f>
        <v>3</v>
      </c>
      <c r="J78" s="10"/>
    </row>
    <row r="79" spans="1:10" ht="24.75">
      <c r="A79" s="5" t="s">
        <v>137</v>
      </c>
      <c r="B79" s="5" t="s">
        <v>15</v>
      </c>
      <c r="C79" s="5" t="s">
        <v>138</v>
      </c>
      <c r="D79" s="5" t="s">
        <v>139</v>
      </c>
      <c r="E79" s="5" t="s">
        <v>140</v>
      </c>
      <c r="F79" s="5">
        <v>71</v>
      </c>
      <c r="G79" s="5"/>
      <c r="H79" s="5">
        <f t="shared" si="10"/>
        <v>71</v>
      </c>
      <c r="I79" s="8">
        <f>RANK(H79,H$79:H$83,0)</f>
        <v>1</v>
      </c>
      <c r="J79" s="11" t="s">
        <v>197</v>
      </c>
    </row>
    <row r="80" spans="1:10" ht="24.75">
      <c r="A80" s="5" t="s">
        <v>141</v>
      </c>
      <c r="B80" s="5" t="s">
        <v>9</v>
      </c>
      <c r="C80" s="5" t="s">
        <v>138</v>
      </c>
      <c r="D80" s="5" t="s">
        <v>139</v>
      </c>
      <c r="E80" s="5" t="s">
        <v>140</v>
      </c>
      <c r="F80" s="5">
        <v>70</v>
      </c>
      <c r="G80" s="5"/>
      <c r="H80" s="5">
        <f t="shared" si="10"/>
        <v>70</v>
      </c>
      <c r="I80" s="8">
        <f>RANK(H80,H$79:H$83,0)</f>
        <v>2</v>
      </c>
      <c r="J80" s="9"/>
    </row>
    <row r="81" spans="1:10" ht="24.75">
      <c r="A81" s="5" t="s">
        <v>142</v>
      </c>
      <c r="B81" s="5" t="s">
        <v>15</v>
      </c>
      <c r="C81" s="5" t="s">
        <v>138</v>
      </c>
      <c r="D81" s="5" t="s">
        <v>139</v>
      </c>
      <c r="E81" s="5" t="s">
        <v>140</v>
      </c>
      <c r="F81" s="5">
        <v>68</v>
      </c>
      <c r="G81" s="5"/>
      <c r="H81" s="5">
        <f t="shared" si="10"/>
        <v>68</v>
      </c>
      <c r="I81" s="8">
        <f>RANK(H81,H$79:H$83,0)</f>
        <v>3</v>
      </c>
      <c r="J81" s="9"/>
    </row>
    <row r="82" spans="1:10" ht="24.75">
      <c r="A82" s="5" t="s">
        <v>143</v>
      </c>
      <c r="B82" s="5" t="s">
        <v>15</v>
      </c>
      <c r="C82" s="5" t="s">
        <v>138</v>
      </c>
      <c r="D82" s="5" t="s">
        <v>139</v>
      </c>
      <c r="E82" s="5" t="s">
        <v>140</v>
      </c>
      <c r="F82" s="5">
        <v>68</v>
      </c>
      <c r="G82" s="5"/>
      <c r="H82" s="5">
        <f t="shared" si="10"/>
        <v>68</v>
      </c>
      <c r="I82" s="8">
        <f>RANK(H82,H$79:H$83,0)</f>
        <v>3</v>
      </c>
      <c r="J82" s="9"/>
    </row>
    <row r="83" spans="1:10" ht="24.75">
      <c r="A83" s="5" t="s">
        <v>144</v>
      </c>
      <c r="B83" s="5" t="s">
        <v>9</v>
      </c>
      <c r="C83" s="5" t="s">
        <v>138</v>
      </c>
      <c r="D83" s="5" t="s">
        <v>139</v>
      </c>
      <c r="E83" s="5" t="s">
        <v>140</v>
      </c>
      <c r="F83" s="5">
        <v>68</v>
      </c>
      <c r="G83" s="5"/>
      <c r="H83" s="5">
        <f t="shared" si="10"/>
        <v>68</v>
      </c>
      <c r="I83" s="8">
        <f>RANK(H83,H$79:H$83,0)</f>
        <v>3</v>
      </c>
      <c r="J83" s="10"/>
    </row>
    <row r="84" spans="1:10" ht="24.75">
      <c r="A84" s="5" t="s">
        <v>145</v>
      </c>
      <c r="B84" s="5" t="s">
        <v>9</v>
      </c>
      <c r="C84" s="5" t="s">
        <v>138</v>
      </c>
      <c r="D84" s="5" t="s">
        <v>146</v>
      </c>
      <c r="E84" s="5" t="s">
        <v>147</v>
      </c>
      <c r="F84" s="5">
        <v>72</v>
      </c>
      <c r="G84" s="5"/>
      <c r="H84" s="5">
        <f t="shared" ref="H84:H89" si="11">SUM(F84:G84)</f>
        <v>72</v>
      </c>
      <c r="I84" s="8">
        <f>RANK(H84,H$84:H$86,0)</f>
        <v>1</v>
      </c>
      <c r="J84" s="11" t="s">
        <v>198</v>
      </c>
    </row>
    <row r="85" spans="1:10" ht="24.75">
      <c r="A85" s="5" t="s">
        <v>148</v>
      </c>
      <c r="B85" s="5" t="s">
        <v>15</v>
      </c>
      <c r="C85" s="5" t="s">
        <v>138</v>
      </c>
      <c r="D85" s="5" t="s">
        <v>146</v>
      </c>
      <c r="E85" s="5" t="s">
        <v>147</v>
      </c>
      <c r="F85" s="5">
        <v>67</v>
      </c>
      <c r="G85" s="5"/>
      <c r="H85" s="5">
        <f t="shared" si="11"/>
        <v>67</v>
      </c>
      <c r="I85" s="8">
        <f>RANK(H85,H$84:H$86,0)</f>
        <v>2</v>
      </c>
      <c r="J85" s="9"/>
    </row>
    <row r="86" spans="1:10" ht="24.75">
      <c r="A86" s="5" t="s">
        <v>149</v>
      </c>
      <c r="B86" s="5" t="s">
        <v>15</v>
      </c>
      <c r="C86" s="5" t="s">
        <v>138</v>
      </c>
      <c r="D86" s="5" t="s">
        <v>146</v>
      </c>
      <c r="E86" s="5" t="s">
        <v>147</v>
      </c>
      <c r="F86" s="5">
        <v>64</v>
      </c>
      <c r="G86" s="5"/>
      <c r="H86" s="5">
        <f t="shared" si="11"/>
        <v>64</v>
      </c>
      <c r="I86" s="8">
        <f>RANK(H86,H$84:H$86,0)</f>
        <v>3</v>
      </c>
      <c r="J86" s="10"/>
    </row>
    <row r="87" spans="1:10" ht="24.75">
      <c r="A87" s="5" t="s">
        <v>150</v>
      </c>
      <c r="B87" s="5" t="s">
        <v>9</v>
      </c>
      <c r="C87" s="5" t="s">
        <v>151</v>
      </c>
      <c r="D87" s="5" t="s">
        <v>152</v>
      </c>
      <c r="E87" s="5" t="s">
        <v>153</v>
      </c>
      <c r="F87" s="5">
        <v>60</v>
      </c>
      <c r="G87" s="5"/>
      <c r="H87" s="5">
        <f t="shared" si="11"/>
        <v>60</v>
      </c>
      <c r="I87" s="8">
        <v>1</v>
      </c>
      <c r="J87" s="11" t="s">
        <v>199</v>
      </c>
    </row>
    <row r="88" spans="1:10" ht="24.75">
      <c r="A88" s="5" t="s">
        <v>154</v>
      </c>
      <c r="B88" s="5" t="s">
        <v>9</v>
      </c>
      <c r="C88" s="5" t="s">
        <v>151</v>
      </c>
      <c r="D88" s="5" t="s">
        <v>152</v>
      </c>
      <c r="E88" s="5" t="s">
        <v>153</v>
      </c>
      <c r="F88" s="5">
        <v>59</v>
      </c>
      <c r="G88" s="5"/>
      <c r="H88" s="5">
        <f t="shared" si="11"/>
        <v>59</v>
      </c>
      <c r="I88" s="8">
        <v>2</v>
      </c>
      <c r="J88" s="10"/>
    </row>
    <row r="89" spans="1:10" ht="27">
      <c r="A89" s="5" t="s">
        <v>155</v>
      </c>
      <c r="B89" s="5" t="s">
        <v>15</v>
      </c>
      <c r="C89" s="5" t="s">
        <v>151</v>
      </c>
      <c r="D89" s="5" t="s">
        <v>156</v>
      </c>
      <c r="E89" s="5" t="s">
        <v>157</v>
      </c>
      <c r="F89" s="5">
        <v>58</v>
      </c>
      <c r="G89" s="5"/>
      <c r="H89" s="5">
        <f t="shared" si="11"/>
        <v>58</v>
      </c>
      <c r="I89" s="8">
        <v>1</v>
      </c>
      <c r="J89" s="12" t="s">
        <v>200</v>
      </c>
    </row>
    <row r="90" spans="1:10" ht="24.75">
      <c r="A90" s="5" t="s">
        <v>158</v>
      </c>
      <c r="B90" s="5" t="s">
        <v>9</v>
      </c>
      <c r="C90" s="5" t="s">
        <v>159</v>
      </c>
      <c r="D90" s="5" t="s">
        <v>160</v>
      </c>
      <c r="E90" s="5" t="s">
        <v>161</v>
      </c>
      <c r="F90" s="5">
        <v>71</v>
      </c>
      <c r="G90" s="5"/>
      <c r="H90" s="5">
        <f t="shared" ref="H90:H98" si="12">SUM(F90:G90)</f>
        <v>71</v>
      </c>
      <c r="I90" s="8">
        <f>RANK(H90,H$90:H$92,0)</f>
        <v>1</v>
      </c>
      <c r="J90" s="11" t="s">
        <v>201</v>
      </c>
    </row>
    <row r="91" spans="1:10" ht="24.75">
      <c r="A91" s="5" t="s">
        <v>162</v>
      </c>
      <c r="B91" s="5" t="s">
        <v>9</v>
      </c>
      <c r="C91" s="5" t="s">
        <v>159</v>
      </c>
      <c r="D91" s="5" t="s">
        <v>160</v>
      </c>
      <c r="E91" s="5" t="s">
        <v>161</v>
      </c>
      <c r="F91" s="5">
        <v>70</v>
      </c>
      <c r="G91" s="5"/>
      <c r="H91" s="5">
        <f t="shared" si="12"/>
        <v>70</v>
      </c>
      <c r="I91" s="8">
        <f>RANK(H91,H$90:H$92,0)</f>
        <v>2</v>
      </c>
      <c r="J91" s="9"/>
    </row>
    <row r="92" spans="1:10" ht="24.75">
      <c r="A92" s="5" t="s">
        <v>163</v>
      </c>
      <c r="B92" s="5" t="s">
        <v>15</v>
      </c>
      <c r="C92" s="5" t="s">
        <v>159</v>
      </c>
      <c r="D92" s="5" t="s">
        <v>160</v>
      </c>
      <c r="E92" s="5" t="s">
        <v>161</v>
      </c>
      <c r="F92" s="5">
        <v>69</v>
      </c>
      <c r="G92" s="5"/>
      <c r="H92" s="5">
        <f t="shared" si="12"/>
        <v>69</v>
      </c>
      <c r="I92" s="8">
        <f>RANK(H92,H$90:H$92,0)</f>
        <v>3</v>
      </c>
      <c r="J92" s="10"/>
    </row>
    <row r="93" spans="1:10" ht="24.75">
      <c r="A93" s="5" t="s">
        <v>164</v>
      </c>
      <c r="B93" s="5" t="s">
        <v>15</v>
      </c>
      <c r="C93" s="5" t="s">
        <v>165</v>
      </c>
      <c r="D93" s="5" t="s">
        <v>166</v>
      </c>
      <c r="E93" s="5" t="s">
        <v>167</v>
      </c>
      <c r="F93" s="5">
        <v>69</v>
      </c>
      <c r="G93" s="5"/>
      <c r="H93" s="5">
        <f t="shared" si="12"/>
        <v>69</v>
      </c>
      <c r="I93" s="8">
        <f>RANK(H93,H$93:H$98,0)</f>
        <v>1</v>
      </c>
      <c r="J93" s="11" t="s">
        <v>202</v>
      </c>
    </row>
    <row r="94" spans="1:10" ht="24.75">
      <c r="A94" s="5" t="s">
        <v>168</v>
      </c>
      <c r="B94" s="5" t="s">
        <v>15</v>
      </c>
      <c r="C94" s="5" t="s">
        <v>165</v>
      </c>
      <c r="D94" s="5" t="s">
        <v>166</v>
      </c>
      <c r="E94" s="5" t="s">
        <v>167</v>
      </c>
      <c r="F94" s="5">
        <v>69</v>
      </c>
      <c r="G94" s="5"/>
      <c r="H94" s="5">
        <f t="shared" si="12"/>
        <v>69</v>
      </c>
      <c r="I94" s="8">
        <f>RANK(H94,H$93:H$98,0)</f>
        <v>1</v>
      </c>
      <c r="J94" s="9"/>
    </row>
    <row r="95" spans="1:10" ht="24.75">
      <c r="A95" s="5" t="s">
        <v>169</v>
      </c>
      <c r="B95" s="5" t="s">
        <v>9</v>
      </c>
      <c r="C95" s="5" t="s">
        <v>165</v>
      </c>
      <c r="D95" s="5" t="s">
        <v>166</v>
      </c>
      <c r="E95" s="5" t="s">
        <v>167</v>
      </c>
      <c r="F95" s="5">
        <v>66</v>
      </c>
      <c r="G95" s="5"/>
      <c r="H95" s="5">
        <f t="shared" si="12"/>
        <v>66</v>
      </c>
      <c r="I95" s="8">
        <f>RANK(H95,H$93:H$98,0)</f>
        <v>3</v>
      </c>
      <c r="J95" s="9"/>
    </row>
    <row r="96" spans="1:10" ht="24.75">
      <c r="A96" s="5" t="s">
        <v>170</v>
      </c>
      <c r="B96" s="5" t="s">
        <v>15</v>
      </c>
      <c r="C96" s="5" t="s">
        <v>165</v>
      </c>
      <c r="D96" s="5" t="s">
        <v>166</v>
      </c>
      <c r="E96" s="5" t="s">
        <v>167</v>
      </c>
      <c r="F96" s="5">
        <v>66</v>
      </c>
      <c r="G96" s="5"/>
      <c r="H96" s="5">
        <f t="shared" si="12"/>
        <v>66</v>
      </c>
      <c r="I96" s="8">
        <f>RANK(H96,H$93:H$98,0)</f>
        <v>3</v>
      </c>
      <c r="J96" s="9"/>
    </row>
    <row r="97" spans="1:10" ht="24.75">
      <c r="A97" s="5" t="s">
        <v>171</v>
      </c>
      <c r="B97" s="5" t="s">
        <v>9</v>
      </c>
      <c r="C97" s="5" t="s">
        <v>165</v>
      </c>
      <c r="D97" s="5" t="s">
        <v>166</v>
      </c>
      <c r="E97" s="5" t="s">
        <v>167</v>
      </c>
      <c r="F97" s="5">
        <v>61</v>
      </c>
      <c r="G97" s="5"/>
      <c r="H97" s="5">
        <f t="shared" si="12"/>
        <v>61</v>
      </c>
      <c r="I97" s="8">
        <f>RANK(H97,H$93:H$98,0)</f>
        <v>5</v>
      </c>
      <c r="J97" s="9"/>
    </row>
    <row r="98" spans="1:10" ht="24.75">
      <c r="A98" s="5" t="s">
        <v>172</v>
      </c>
      <c r="B98" s="5" t="s">
        <v>15</v>
      </c>
      <c r="C98" s="5" t="s">
        <v>165</v>
      </c>
      <c r="D98" s="5" t="s">
        <v>166</v>
      </c>
      <c r="E98" s="5" t="s">
        <v>167</v>
      </c>
      <c r="F98" s="5">
        <v>61</v>
      </c>
      <c r="G98" s="5"/>
      <c r="H98" s="5">
        <f t="shared" si="12"/>
        <v>61</v>
      </c>
      <c r="I98" s="8">
        <f>RANK(H98,H$93:H$98,0)</f>
        <v>5</v>
      </c>
      <c r="J98" s="10"/>
    </row>
  </sheetData>
  <mergeCells count="26">
    <mergeCell ref="J90:J92"/>
    <mergeCell ref="J93:J98"/>
    <mergeCell ref="J69:J73"/>
    <mergeCell ref="J74:J75"/>
    <mergeCell ref="J76:J78"/>
    <mergeCell ref="J79:J83"/>
    <mergeCell ref="J84:J86"/>
    <mergeCell ref="J87:J88"/>
    <mergeCell ref="J41:J43"/>
    <mergeCell ref="J44:J46"/>
    <mergeCell ref="J47:J49"/>
    <mergeCell ref="J50:J53"/>
    <mergeCell ref="J54:J62"/>
    <mergeCell ref="J63:J68"/>
    <mergeCell ref="J25:J26"/>
    <mergeCell ref="J27:J29"/>
    <mergeCell ref="J30:J32"/>
    <mergeCell ref="J33:J34"/>
    <mergeCell ref="J35:J37"/>
    <mergeCell ref="J38:J40"/>
    <mergeCell ref="J2:J4"/>
    <mergeCell ref="J5:J10"/>
    <mergeCell ref="J11:J13"/>
    <mergeCell ref="J14:J18"/>
    <mergeCell ref="J19:J21"/>
    <mergeCell ref="J22:J24"/>
  </mergeCells>
  <phoneticPr fontId="3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USER-</cp:lastModifiedBy>
  <cp:lastPrinted>2017-05-16T06:57:22Z</cp:lastPrinted>
  <dcterms:created xsi:type="dcterms:W3CDTF">2017-05-15T09:08:00Z</dcterms:created>
  <dcterms:modified xsi:type="dcterms:W3CDTF">2017-05-16T07:29:19Z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