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公示 " sheetId="1" r:id="rId1"/>
  </sheets>
  <definedNames>
    <definedName name="_xlnm.Print_Titles" localSheetId="0">'公示 '!$1:$3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<sst xmlns="http://schemas.openxmlformats.org/spreadsheetml/2006/main" count="59" uniqueCount="38">
  <si>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隆德县2017年事业单位公开招聘工作人员试人员成绩花名册 </t>
  </si>
  <si>
    <t>序号</t>
  </si>
  <si>
    <t>姓名</t>
  </si>
  <si>
    <t>笔试准考证号</t>
  </si>
  <si>
    <t>招聘单位及招聘岗位</t>
  </si>
  <si>
    <t>招聘人数</t>
  </si>
  <si>
    <t>职位代码</t>
  </si>
  <si>
    <t>性别</t>
  </si>
  <si>
    <t>民族</t>
  </si>
  <si>
    <t>学历</t>
  </si>
  <si>
    <t>笔试成绩</t>
  </si>
  <si>
    <t>加分合计</t>
  </si>
  <si>
    <t>笔试总成绩</t>
  </si>
  <si>
    <t>面试成绩</t>
  </si>
  <si>
    <t>总成绩</t>
  </si>
  <si>
    <t>名次</t>
  </si>
  <si>
    <t>备注</t>
  </si>
  <si>
    <t>魏伟</t>
  </si>
  <si>
    <t>216422044425</t>
  </si>
  <si>
    <t>隆德县文化馆专业技术岗1</t>
  </si>
  <si>
    <t>059036</t>
  </si>
  <si>
    <t>女</t>
  </si>
  <si>
    <t>汉族</t>
  </si>
  <si>
    <t>本科</t>
  </si>
  <si>
    <t>秦小娟</t>
  </si>
  <si>
    <t>216422044423</t>
  </si>
  <si>
    <t>回族</t>
  </si>
  <si>
    <t>魏娜</t>
  </si>
  <si>
    <t>216422044424</t>
  </si>
  <si>
    <t>杨艳霞</t>
  </si>
  <si>
    <t>216422044430</t>
  </si>
  <si>
    <t>隆德县文化馆专业技术岗2</t>
  </si>
  <si>
    <t>059037</t>
  </si>
  <si>
    <t>专科</t>
  </si>
  <si>
    <t>刘贇贇</t>
  </si>
  <si>
    <t>216422044428</t>
  </si>
  <si>
    <t>党丽丽</t>
  </si>
  <si>
    <t>216422044501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</si>
</sst>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2"/>
      <name val="黑体"/>
      <family val="0"/>
    </font>
    <font>
      <b/>
      <sz val="8"/>
      <name val="宋体"/>
      <family val="0"/>
    </font>
    <font>
      <sz val="18"/>
      <name val="黑体"/>
      <family val="0"/>
    </font>
    <font>
      <b/>
      <sz val="8"/>
      <name val="黑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3" fillId="10" borderId="6" applyNumberFormat="0" applyAlignment="0" applyProtection="0"/>
    <xf numFmtId="0" fontId="9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9"/>
  <sheetViews>
    <sheetView tabSelected="1" zoomScale="130" zoomScaleNormal="130" zoomScaleSheetLayoutView="100" workbookViewId="0" topLeftCell="A1">
      <selection activeCell="O9" sqref="O9"/>
    </sheetView>
  </sheetViews>
  <sheetFormatPr defaultColWidth="9.00390625" defaultRowHeight="14.25"/>
  <cols>
    <col min="1" max="1" width="5.375" style="2" customWidth="1"/>
    <col min="2" max="2" width="8.00390625" style="2" customWidth="1"/>
    <col min="3" max="3" width="11.625" style="3" customWidth="1"/>
    <col min="4" max="4" width="20.125" style="4" customWidth="1"/>
    <col min="5" max="5" width="6.25390625" style="2" customWidth="1"/>
    <col min="6" max="6" width="7.625" style="2" customWidth="1"/>
    <col min="7" max="7" width="5.625" style="2" customWidth="1"/>
    <col min="8" max="8" width="7.625" style="2" customWidth="1"/>
    <col min="9" max="9" width="6.00390625" style="2" customWidth="1"/>
    <col min="10" max="10" width="7.125" style="2" customWidth="1"/>
    <col min="11" max="11" width="4.625" style="2" customWidth="1"/>
    <col min="12" max="12" width="6.50390625" style="2" customWidth="1"/>
    <col min="13" max="13" width="7.875" style="5" customWidth="1"/>
    <col min="14" max="14" width="8.125" style="2" customWidth="1"/>
    <col min="15" max="15" width="6.00390625" style="6" customWidth="1"/>
    <col min="16" max="16" width="7.25390625" style="7" customWidth="1"/>
    <col min="17" max="16384" width="9.00390625" style="3" customWidth="1"/>
  </cols>
  <sheetData>
    <row r="1" spans="1:240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</row>
    <row r="2" spans="1:240" s="1" customFormat="1" ht="22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16" ht="36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4" t="s">
        <v>14</v>
      </c>
      <c r="O3" s="10" t="s">
        <v>15</v>
      </c>
      <c r="P3" s="15" t="s">
        <v>16</v>
      </c>
    </row>
    <row r="4" spans="1:16" s="1" customFormat="1" ht="19.5" customHeight="1">
      <c r="A4" s="11">
        <v>1</v>
      </c>
      <c r="B4" s="12" t="s">
        <v>17</v>
      </c>
      <c r="C4" s="12" t="s">
        <v>18</v>
      </c>
      <c r="D4" s="12" t="s">
        <v>19</v>
      </c>
      <c r="E4" s="12">
        <v>1</v>
      </c>
      <c r="F4" s="13" t="s">
        <v>20</v>
      </c>
      <c r="G4" s="12" t="s">
        <v>21</v>
      </c>
      <c r="H4" s="12" t="s">
        <v>22</v>
      </c>
      <c r="I4" s="12" t="s">
        <v>23</v>
      </c>
      <c r="J4" s="12">
        <v>139</v>
      </c>
      <c r="K4" s="11">
        <v>0</v>
      </c>
      <c r="L4" s="12">
        <v>139</v>
      </c>
      <c r="M4" s="16">
        <v>82.2</v>
      </c>
      <c r="N4" s="16">
        <f aca="true" t="shared" si="0" ref="N4:N9">L4/3*0.5+M4*0.5</f>
        <v>64.26666666666667</v>
      </c>
      <c r="O4" s="17">
        <f>RANK(N4,N4:N6,0)</f>
        <v>1</v>
      </c>
      <c r="P4" s="12"/>
    </row>
    <row r="5" spans="1:16" s="1" customFormat="1" ht="19.5" customHeight="1">
      <c r="A5" s="11">
        <v>2</v>
      </c>
      <c r="B5" s="12" t="s">
        <v>24</v>
      </c>
      <c r="C5" s="12" t="s">
        <v>25</v>
      </c>
      <c r="D5" s="12" t="s">
        <v>19</v>
      </c>
      <c r="E5" s="12">
        <v>1</v>
      </c>
      <c r="F5" s="13" t="s">
        <v>20</v>
      </c>
      <c r="G5" s="12" t="s">
        <v>21</v>
      </c>
      <c r="H5" s="12" t="s">
        <v>26</v>
      </c>
      <c r="I5" s="12" t="s">
        <v>23</v>
      </c>
      <c r="J5" s="12">
        <v>131.5</v>
      </c>
      <c r="K5" s="11">
        <v>5</v>
      </c>
      <c r="L5" s="12">
        <v>136.5</v>
      </c>
      <c r="M5" s="16">
        <v>73.5</v>
      </c>
      <c r="N5" s="16">
        <f t="shared" si="0"/>
        <v>59.5</v>
      </c>
      <c r="O5" s="17">
        <f>RANK(N5,N4:N6,0)</f>
        <v>3</v>
      </c>
      <c r="P5" s="12"/>
    </row>
    <row r="6" spans="1:240" s="1" customFormat="1" ht="19.5" customHeight="1">
      <c r="A6" s="11">
        <v>3</v>
      </c>
      <c r="B6" s="12" t="s">
        <v>27</v>
      </c>
      <c r="C6" s="12" t="s">
        <v>28</v>
      </c>
      <c r="D6" s="12" t="s">
        <v>19</v>
      </c>
      <c r="E6" s="12">
        <v>1</v>
      </c>
      <c r="F6" s="13" t="s">
        <v>20</v>
      </c>
      <c r="G6" s="12" t="s">
        <v>21</v>
      </c>
      <c r="H6" s="12" t="s">
        <v>22</v>
      </c>
      <c r="I6" s="12" t="s">
        <v>23</v>
      </c>
      <c r="J6" s="12">
        <v>131</v>
      </c>
      <c r="K6" s="11">
        <v>0</v>
      </c>
      <c r="L6" s="12">
        <v>131</v>
      </c>
      <c r="M6" s="16">
        <v>75.4</v>
      </c>
      <c r="N6" s="16">
        <f t="shared" si="0"/>
        <v>59.53333333333333</v>
      </c>
      <c r="O6" s="17">
        <f>RANK(N6,N4:N6,0)</f>
        <v>2</v>
      </c>
      <c r="P6" s="1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</row>
    <row r="7" spans="1:16" s="1" customFormat="1" ht="19.5" customHeight="1">
      <c r="A7" s="11">
        <v>4</v>
      </c>
      <c r="B7" s="12" t="s">
        <v>29</v>
      </c>
      <c r="C7" s="12" t="s">
        <v>30</v>
      </c>
      <c r="D7" s="12" t="s">
        <v>31</v>
      </c>
      <c r="E7" s="12">
        <v>1</v>
      </c>
      <c r="F7" s="13" t="s">
        <v>32</v>
      </c>
      <c r="G7" s="12" t="s">
        <v>21</v>
      </c>
      <c r="H7" s="12" t="s">
        <v>22</v>
      </c>
      <c r="I7" s="12" t="s">
        <v>33</v>
      </c>
      <c r="J7" s="12">
        <v>148.5</v>
      </c>
      <c r="K7" s="11">
        <v>0</v>
      </c>
      <c r="L7" s="12">
        <v>148.5</v>
      </c>
      <c r="M7" s="16">
        <v>69</v>
      </c>
      <c r="N7" s="16">
        <f t="shared" si="0"/>
        <v>59.25</v>
      </c>
      <c r="O7" s="17">
        <f>RANK(N7,N7:N9,0)</f>
        <v>1</v>
      </c>
      <c r="P7" s="12"/>
    </row>
    <row r="8" spans="1:16" s="1" customFormat="1" ht="19.5" customHeight="1">
      <c r="A8" s="11">
        <v>5</v>
      </c>
      <c r="B8" s="12" t="s">
        <v>34</v>
      </c>
      <c r="C8" s="12" t="s">
        <v>35</v>
      </c>
      <c r="D8" s="12" t="s">
        <v>31</v>
      </c>
      <c r="E8" s="12">
        <v>1</v>
      </c>
      <c r="F8" s="13" t="s">
        <v>32</v>
      </c>
      <c r="G8" s="12" t="s">
        <v>21</v>
      </c>
      <c r="H8" s="12" t="s">
        <v>22</v>
      </c>
      <c r="I8" s="12" t="s">
        <v>23</v>
      </c>
      <c r="J8" s="12">
        <v>141</v>
      </c>
      <c r="K8" s="11">
        <v>0</v>
      </c>
      <c r="L8" s="12">
        <v>141</v>
      </c>
      <c r="M8" s="16">
        <v>60.4</v>
      </c>
      <c r="N8" s="16">
        <f t="shared" si="0"/>
        <v>53.7</v>
      </c>
      <c r="O8" s="17">
        <f>RANK(N8,N7:N9,0)</f>
        <v>2</v>
      </c>
      <c r="P8" s="12"/>
    </row>
    <row r="9" spans="1:240" s="1" customFormat="1" ht="19.5" customHeight="1">
      <c r="A9" s="11">
        <v>6</v>
      </c>
      <c r="B9" s="12" t="s">
        <v>36</v>
      </c>
      <c r="C9" s="12" t="s">
        <v>37</v>
      </c>
      <c r="D9" s="12" t="s">
        <v>31</v>
      </c>
      <c r="E9" s="12">
        <v>1</v>
      </c>
      <c r="F9" s="13" t="s">
        <v>32</v>
      </c>
      <c r="G9" s="12" t="s">
        <v>21</v>
      </c>
      <c r="H9" s="12" t="s">
        <v>22</v>
      </c>
      <c r="I9" s="12" t="s">
        <v>23</v>
      </c>
      <c r="J9" s="12">
        <v>124</v>
      </c>
      <c r="K9" s="11">
        <v>0</v>
      </c>
      <c r="L9" s="12">
        <v>124</v>
      </c>
      <c r="M9" s="16">
        <v>65</v>
      </c>
      <c r="N9" s="16">
        <f t="shared" si="0"/>
        <v>53.16666666666667</v>
      </c>
      <c r="O9" s="17">
        <f>RANK(N9,N7:N9,0)</f>
        <v>3</v>
      </c>
      <c r="P9" s="1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</row>
  </sheetData>
  <sheetProtection/>
  <mergeCells count="1">
    <mergeCell ref="A1:P1"/>
  </mergeCells>
  <printOptions horizontalCentered="1"/>
  <pageMargins left="0.12" right="0.24" top="0.56" bottom="0.39" header="0.32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Aliens</dc:creator>
  <cp:keywords/>
  <dc:description/>
  <cp:lastModifiedBy>Administrator</cp:lastModifiedBy>
  <cp:lastPrinted>2017-09-05T08:24:09Z</cp:lastPrinted>
  <dcterms:created xsi:type="dcterms:W3CDTF">2017-07-12T02:37:49Z</dcterms:created>
  <dcterms:modified xsi:type="dcterms:W3CDTF">2018-04-27T08:05:59Z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