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拟体检人员" sheetId="3" r:id="rId1"/>
  </sheets>
  <definedNames>
    <definedName name="_xlnm._FilterDatabase" localSheetId="0" hidden="1">拟体检人员!$A$3:$O$36</definedName>
    <definedName name="_xlnm.Print_Titles" localSheetId="0">拟体检人员!$1:$3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3" l="1"/>
  <c r="N36" i="3"/>
  <c r="N32" i="3"/>
  <c r="N35" i="3"/>
  <c r="N34" i="3"/>
  <c r="N30" i="3"/>
  <c r="N31" i="3"/>
  <c r="N29" i="3"/>
  <c r="N28" i="3"/>
  <c r="N27" i="3"/>
  <c r="N26" i="3"/>
  <c r="N24" i="3"/>
  <c r="N25" i="3"/>
  <c r="N23" i="3"/>
  <c r="N22" i="3"/>
  <c r="N21" i="3"/>
  <c r="N19" i="3"/>
  <c r="N20" i="3"/>
  <c r="N18" i="3"/>
  <c r="N17" i="3"/>
  <c r="N15" i="3"/>
  <c r="N16" i="3"/>
  <c r="N14" i="3"/>
  <c r="N13" i="3"/>
  <c r="N12" i="3"/>
  <c r="N11" i="3"/>
  <c r="N10" i="3"/>
  <c r="N8" i="3"/>
  <c r="N9" i="3"/>
  <c r="N7" i="3"/>
  <c r="N6" i="3"/>
  <c r="N5" i="3"/>
  <c r="N4" i="3"/>
</calcChain>
</file>

<file path=xl/comments1.xml><?xml version="1.0" encoding="utf-8"?>
<comments xmlns="http://schemas.openxmlformats.org/spreadsheetml/2006/main">
  <authors>
    <author>作者</author>
  </authors>
  <commentList>
    <comment ref="O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2016至今同心县委政法委</t>
        </r>
      </text>
    </comment>
    <comment ref="O5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2016至今县委政法委</t>
        </r>
      </text>
    </comment>
    <comment ref="O6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2017至今同心县委政法委</t>
        </r>
      </text>
    </comment>
    <comment ref="O7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2017-今 法制办</t>
        </r>
      </text>
    </comment>
    <comment ref="O8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2016-2017银川市公安局经济技术开发局分局
2017.04-2017.07宁夏女子监狱信息指挥中心</t>
        </r>
      </text>
    </comment>
    <comment ref="O9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2014-2016同心县禁毒办</t>
        </r>
      </text>
    </comment>
    <comment ref="J10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2015至今同心县委政法委 </t>
        </r>
      </text>
    </comment>
    <comment ref="J11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2015至今同心县委政法委</t>
        </r>
      </text>
    </comment>
    <comment ref="J12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2009-2011西部计划
2011-2017石狮管委会村官</t>
        </r>
      </text>
    </comment>
    <comment ref="J13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2014年至今同心县人民检察院</t>
        </r>
      </text>
    </comment>
    <comment ref="J1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2016-2018社保局三支一扶</t>
        </r>
      </text>
    </comment>
    <comment ref="J15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2017-2018同心县实验小学实习</t>
        </r>
      </text>
    </comment>
    <comment ref="J16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2016——至今 人民政府</t>
        </r>
      </text>
    </comment>
    <comment ref="J17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2015至今个体户</t>
        </r>
      </text>
    </comment>
    <comment ref="J18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2014至今同心县顺达实业有限公司</t>
        </r>
      </text>
    </comment>
    <comment ref="J19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2014——2016 三支一扶</t>
        </r>
      </text>
    </comment>
    <comment ref="J20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2016至今三支一扶</t>
        </r>
      </text>
    </comment>
    <comment ref="J21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2016至今中国人民保险</t>
        </r>
      </text>
    </comment>
    <comment ref="J22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2012至今盐池县残联</t>
        </r>
      </text>
    </comment>
    <comment ref="J2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2017 司法局实习</t>
        </r>
      </text>
    </comment>
    <comment ref="J25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2016至今豫海镇人民政府</t>
        </r>
      </text>
    </comment>
    <comment ref="J26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2017至今 事业单位实习</t>
        </r>
      </text>
    </comment>
    <comment ref="J27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2017至今宁夏伊品生物科技股份有限公司</t>
        </r>
      </text>
    </comment>
    <comment ref="J28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2016-2017人大办</t>
        </r>
      </text>
    </comment>
    <comment ref="J29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2016宁夏伊品生物科技有限责任公司
2017-2018宁夏溶德生物科技有限公司</t>
        </r>
      </text>
    </comment>
    <comment ref="J30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无</t>
        </r>
      </text>
    </comment>
    <comment ref="J31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2013-2014灵武回中实习</t>
        </r>
      </text>
    </comment>
    <comment ref="J32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无</t>
        </r>
      </text>
    </comment>
    <comment ref="J33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2014-2017宁夏启元药业</t>
        </r>
      </text>
    </comment>
    <comment ref="J3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无</t>
        </r>
      </text>
    </comment>
    <comment ref="J35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2016至今奇虎商厦经理</t>
        </r>
      </text>
    </comment>
    <comment ref="J36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无</t>
        </r>
      </text>
    </comment>
  </commentList>
</comments>
</file>

<file path=xl/sharedStrings.xml><?xml version="1.0" encoding="utf-8"?>
<sst xmlns="http://schemas.openxmlformats.org/spreadsheetml/2006/main" count="295" uniqueCount="135">
  <si>
    <t>姓名</t>
  </si>
  <si>
    <t>性别</t>
  </si>
  <si>
    <t>民族</t>
  </si>
  <si>
    <t>出生   年月</t>
  </si>
  <si>
    <t>政治   面貌</t>
  </si>
  <si>
    <t>学历</t>
  </si>
  <si>
    <t>毕业院校</t>
  </si>
  <si>
    <t>女</t>
  </si>
  <si>
    <t>回</t>
  </si>
  <si>
    <t>团员</t>
  </si>
  <si>
    <t>本科</t>
  </si>
  <si>
    <t>北方民族大学</t>
  </si>
  <si>
    <t>金娜</t>
  </si>
  <si>
    <t>群众</t>
  </si>
  <si>
    <t>大专</t>
  </si>
  <si>
    <t>宁夏民族职业技术学院</t>
  </si>
  <si>
    <t>初等教育</t>
  </si>
  <si>
    <t>马慧珍</t>
  </si>
  <si>
    <t>宁夏警官职业学院</t>
  </si>
  <si>
    <t>司法信息技术</t>
  </si>
  <si>
    <t>男</t>
  </si>
  <si>
    <t>宁夏职业技术学院</t>
  </si>
  <si>
    <t>党员</t>
  </si>
  <si>
    <t>宁夏大学</t>
  </si>
  <si>
    <t>学前教育</t>
  </si>
  <si>
    <t>马琴</t>
  </si>
  <si>
    <t>马圆圆</t>
  </si>
  <si>
    <t>行政管理</t>
  </si>
  <si>
    <t>1992.10</t>
  </si>
  <si>
    <t>中国政法大学</t>
  </si>
  <si>
    <t>法律</t>
  </si>
  <si>
    <t>西北民族大学</t>
  </si>
  <si>
    <t>应用心理学</t>
  </si>
  <si>
    <t>1992.08</t>
  </si>
  <si>
    <t>杨波</t>
  </si>
  <si>
    <t>1993.05</t>
  </si>
  <si>
    <t>中国矿业大学银川学院</t>
  </si>
  <si>
    <t>采矿工程</t>
  </si>
  <si>
    <t>专科</t>
  </si>
  <si>
    <t>杨彦宝</t>
  </si>
  <si>
    <t>农学</t>
  </si>
  <si>
    <t>考号</t>
    <phoneticPr fontId="1" type="noConversion"/>
  </si>
  <si>
    <t>报考岗位</t>
    <phoneticPr fontId="1" type="noConversion"/>
  </si>
  <si>
    <t>县综治视联网中心</t>
    <phoneticPr fontId="1" type="noConversion"/>
  </si>
  <si>
    <t>备注</t>
    <phoneticPr fontId="1" type="noConversion"/>
  </si>
  <si>
    <t>马瑶</t>
  </si>
  <si>
    <t>李琴</t>
  </si>
  <si>
    <t>宁夏司法警官职业学院</t>
  </si>
  <si>
    <t>经济法律事务</t>
  </si>
  <si>
    <t>法学</t>
  </si>
  <si>
    <t>马红燕</t>
  </si>
  <si>
    <t>马文雯</t>
  </si>
  <si>
    <t>律师</t>
  </si>
  <si>
    <t>马高庄乡</t>
  </si>
  <si>
    <t>序号</t>
    <phoneticPr fontId="1" type="noConversion"/>
  </si>
  <si>
    <t>县网格管理中心</t>
  </si>
  <si>
    <t>银川能源学院</t>
  </si>
  <si>
    <t>宁夏大学新华学院</t>
  </si>
  <si>
    <t>贺霞</t>
  </si>
  <si>
    <t>1990.09</t>
  </si>
  <si>
    <t>宁夏财经技术学院</t>
  </si>
  <si>
    <t>市场营销</t>
  </si>
  <si>
    <t>汉语言文学</t>
  </si>
  <si>
    <t>马梅</t>
  </si>
  <si>
    <t>生物技术</t>
  </si>
  <si>
    <t>豫海镇</t>
    <phoneticPr fontId="1" type="noConversion"/>
  </si>
  <si>
    <t>宁夏幼儿师范高等专科学院</t>
  </si>
  <si>
    <t>顾玉芳</t>
  </si>
  <si>
    <t>1992.03</t>
  </si>
  <si>
    <t>地理科学师范</t>
  </si>
  <si>
    <t>杨梅</t>
  </si>
  <si>
    <t>1992.01</t>
  </si>
  <si>
    <t>河西镇</t>
    <phoneticPr fontId="1" type="noConversion"/>
  </si>
  <si>
    <t>中南民族大学</t>
  </si>
  <si>
    <t>土木工程</t>
  </si>
  <si>
    <t>阿拉伯语</t>
  </si>
  <si>
    <t>马轩</t>
  </si>
  <si>
    <t>1993.12</t>
  </si>
  <si>
    <t>北京交通大学</t>
  </si>
  <si>
    <t>环境工程</t>
  </si>
  <si>
    <t>机电一体化</t>
  </si>
  <si>
    <t>马军</t>
  </si>
  <si>
    <t>新华学院</t>
  </si>
  <si>
    <t>电子信息工程</t>
  </si>
  <si>
    <t>财务管理</t>
  </si>
  <si>
    <t>丁塘镇</t>
    <phoneticPr fontId="1" type="noConversion"/>
  </si>
  <si>
    <t>韦州镇</t>
  </si>
  <si>
    <t>苏胜楠</t>
  </si>
  <si>
    <t>统计学</t>
  </si>
  <si>
    <t>马桢</t>
  </si>
  <si>
    <t>1987.10</t>
  </si>
  <si>
    <t>西安理工大学</t>
  </si>
  <si>
    <t>印刷图文信息处理</t>
  </si>
  <si>
    <t>高丽</t>
  </si>
  <si>
    <t>下马关镇</t>
    <phoneticPr fontId="1" type="noConversion"/>
  </si>
  <si>
    <t>马成业</t>
  </si>
  <si>
    <t>室内设计</t>
  </si>
  <si>
    <t>预旺镇</t>
    <phoneticPr fontId="1" type="noConversion"/>
  </si>
  <si>
    <t>马龙</t>
  </si>
  <si>
    <t>何凤</t>
  </si>
  <si>
    <t>1996.02</t>
  </si>
  <si>
    <t>王团镇</t>
    <phoneticPr fontId="1" type="noConversion"/>
  </si>
  <si>
    <t>田老庄乡</t>
  </si>
  <si>
    <t>马波</t>
  </si>
  <si>
    <t>锁旭东</t>
  </si>
  <si>
    <t>西北农林科技大学</t>
  </si>
  <si>
    <t>生物工程</t>
  </si>
  <si>
    <t>马自国</t>
  </si>
  <si>
    <t>张家塬乡</t>
    <phoneticPr fontId="1" type="noConversion"/>
  </si>
  <si>
    <t>李兵</t>
  </si>
  <si>
    <t>兴隆乡</t>
    <phoneticPr fontId="1" type="noConversion"/>
  </si>
  <si>
    <t>岳静梦</t>
  </si>
  <si>
    <t>杨登贤</t>
  </si>
  <si>
    <t>石狮管委会</t>
    <phoneticPr fontId="1" type="noConversion"/>
  </si>
  <si>
    <t>牛丽琼</t>
  </si>
  <si>
    <t>1987.07</t>
  </si>
  <si>
    <t>西安外国语大学</t>
  </si>
  <si>
    <t>对外汉语</t>
  </si>
  <si>
    <t>马晓红</t>
  </si>
  <si>
    <t>1995.05</t>
  </si>
  <si>
    <t>东北师范大学</t>
  </si>
  <si>
    <t>思想政治教育</t>
  </si>
  <si>
    <t>西安海棠职业技术学院</t>
  </si>
  <si>
    <t>杨立越</t>
  </si>
  <si>
    <t>马莎莉</t>
  </si>
  <si>
    <t>空中乘务</t>
  </si>
  <si>
    <t>马丽娜</t>
  </si>
  <si>
    <t>豫海镇社区</t>
    <phoneticPr fontId="1" type="noConversion"/>
  </si>
  <si>
    <t>笔试
成绩</t>
    <phoneticPr fontId="1" type="noConversion"/>
  </si>
  <si>
    <t>专业</t>
    <phoneticPr fontId="1" type="noConversion"/>
  </si>
  <si>
    <t>面试
成绩</t>
    <phoneticPr fontId="1" type="noConversion"/>
  </si>
  <si>
    <t>总成绩</t>
    <phoneticPr fontId="1" type="noConversion"/>
  </si>
  <si>
    <t>县网格管理中心</t>
    <phoneticPr fontId="1" type="noConversion"/>
  </si>
  <si>
    <t>同心县委政法委招聘网格员拟体检人员公示</t>
    <phoneticPr fontId="1" type="noConversion"/>
  </si>
  <si>
    <t>时间：2018年5月15日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</si>
</sst>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b/>
      <sz val="12"/>
      <color theme="1"/>
      <name val="仿宋_GB2312"/>
      <family val="3"/>
      <charset val="134"/>
    </font>
    <font>
      <sz val="11"/>
      <color rgb="FFFF0000"/>
      <name val="等线"/>
      <family val="2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Q29" sqref="Q29"/>
    </sheetView>
  </sheetViews>
  <sheetFormatPr defaultRowHeight="14.25" x14ac:dyDescent="0.2"/>
  <cols>
    <col min="1" max="1" width="5.75" customWidth="1"/>
    <col min="2" max="2" width="9.125" customWidth="1"/>
    <col min="3" max="3" width="3.875" customWidth="1"/>
    <col min="4" max="4" width="4.75" customWidth="1"/>
    <col min="5" max="5" width="9" customWidth="1"/>
    <col min="6" max="6" width="9.625" customWidth="1"/>
    <col min="7" max="7" width="6.125" customWidth="1"/>
    <col min="8" max="8" width="20.375" customWidth="1"/>
    <col min="9" max="9" width="15.375" customWidth="1"/>
    <col min="10" max="10" width="21.375" customWidth="1"/>
    <col min="11" max="11" width="10.625" customWidth="1"/>
    <col min="12" max="12" width="9" style="8" customWidth="1"/>
    <col min="13" max="13" width="8.375" style="14" customWidth="1"/>
    <col min="14" max="14" width="8" style="8" customWidth="1"/>
    <col min="15" max="15" width="11.375" customWidth="1"/>
  </cols>
  <sheetData>
    <row r="1" spans="1:15" s="10" customFormat="1" ht="48.75" customHeight="1" x14ac:dyDescent="0.2">
      <c r="A1" s="15" t="s">
        <v>133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0" customFormat="1" ht="36.75" customHeight="1" x14ac:dyDescent="0.2">
      <c r="A2" s="16" t="s">
        <v>134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9" customHeight="1" x14ac:dyDescent="0.2">
      <c r="A3" s="3" t="s">
        <v>54</v>
      </c>
      <c r="B3" s="4" t="s">
        <v>0</v>
      </c>
      <c r="C3" s="4" t="s">
        <v>1</v>
      </c>
      <c r="D3" s="4" t="s">
        <v>2</v>
      </c>
      <c r="E3" s="3" t="s">
        <v>3</v>
      </c>
      <c r="F3" s="4" t="s">
        <v>4</v>
      </c>
      <c r="G3" s="4" t="s">
        <v>5</v>
      </c>
      <c r="H3" s="4" t="s">
        <v>6</v>
      </c>
      <c r="I3" s="4" t="s">
        <v>129</v>
      </c>
      <c r="J3" s="4" t="s">
        <v>42</v>
      </c>
      <c r="K3" s="4" t="s">
        <v>41</v>
      </c>
      <c r="L3" s="4" t="s">
        <v>128</v>
      </c>
      <c r="M3" s="11" t="s">
        <v>130</v>
      </c>
      <c r="N3" s="4" t="s">
        <v>131</v>
      </c>
      <c r="O3" s="4" t="s">
        <v>44</v>
      </c>
    </row>
    <row r="4" spans="1:15" ht="17.100000000000001" customHeight="1" x14ac:dyDescent="0.2">
      <c r="A4" s="5">
        <v>1</v>
      </c>
      <c r="B4" s="2" t="s">
        <v>25</v>
      </c>
      <c r="C4" s="2" t="s">
        <v>7</v>
      </c>
      <c r="D4" s="2" t="s">
        <v>8</v>
      </c>
      <c r="E4" s="1">
        <v>1990.12</v>
      </c>
      <c r="F4" s="2" t="s">
        <v>9</v>
      </c>
      <c r="G4" s="2" t="s">
        <v>10</v>
      </c>
      <c r="H4" s="2" t="s">
        <v>11</v>
      </c>
      <c r="I4" s="2" t="s">
        <v>27</v>
      </c>
      <c r="J4" s="2" t="s">
        <v>43</v>
      </c>
      <c r="K4" s="2">
        <v>2018014</v>
      </c>
      <c r="L4" s="2">
        <v>82</v>
      </c>
      <c r="M4" s="12">
        <v>85</v>
      </c>
      <c r="N4" s="2">
        <f t="shared" ref="N4:N13" si="0">L4*0.6+M4*0.4</f>
        <v>83.199999999999989</v>
      </c>
      <c r="O4" s="2"/>
    </row>
    <row r="5" spans="1:15" ht="17.100000000000001" customHeight="1" x14ac:dyDescent="0.2">
      <c r="A5" s="5">
        <v>2</v>
      </c>
      <c r="B5" s="2" t="s">
        <v>34</v>
      </c>
      <c r="C5" s="2" t="s">
        <v>20</v>
      </c>
      <c r="D5" s="2" t="s">
        <v>8</v>
      </c>
      <c r="E5" s="1" t="s">
        <v>35</v>
      </c>
      <c r="F5" s="2" t="s">
        <v>13</v>
      </c>
      <c r="G5" s="2" t="s">
        <v>10</v>
      </c>
      <c r="H5" s="2" t="s">
        <v>36</v>
      </c>
      <c r="I5" s="2" t="s">
        <v>37</v>
      </c>
      <c r="J5" s="2" t="s">
        <v>43</v>
      </c>
      <c r="K5" s="2">
        <v>2018018</v>
      </c>
      <c r="L5" s="2">
        <v>78</v>
      </c>
      <c r="M5" s="12">
        <v>86.2</v>
      </c>
      <c r="N5" s="2">
        <f t="shared" si="0"/>
        <v>81.28</v>
      </c>
      <c r="O5" s="2"/>
    </row>
    <row r="6" spans="1:15" ht="17.100000000000001" customHeight="1" x14ac:dyDescent="0.2">
      <c r="A6" s="5">
        <v>3</v>
      </c>
      <c r="B6" s="2" t="s">
        <v>26</v>
      </c>
      <c r="C6" s="2" t="s">
        <v>7</v>
      </c>
      <c r="D6" s="2" t="s">
        <v>8</v>
      </c>
      <c r="E6" s="1">
        <v>1996.06</v>
      </c>
      <c r="F6" s="2" t="s">
        <v>9</v>
      </c>
      <c r="G6" s="2" t="s">
        <v>14</v>
      </c>
      <c r="H6" s="2" t="s">
        <v>15</v>
      </c>
      <c r="I6" s="2" t="s">
        <v>16</v>
      </c>
      <c r="J6" s="2" t="s">
        <v>43</v>
      </c>
      <c r="K6" s="2">
        <v>2018013</v>
      </c>
      <c r="L6" s="2">
        <v>77</v>
      </c>
      <c r="M6" s="12">
        <v>78.8</v>
      </c>
      <c r="N6" s="2">
        <f t="shared" si="0"/>
        <v>77.72</v>
      </c>
      <c r="O6" s="2"/>
    </row>
    <row r="7" spans="1:15" ht="17.100000000000001" customHeight="1" x14ac:dyDescent="0.2">
      <c r="A7" s="5">
        <v>4</v>
      </c>
      <c r="B7" s="2" t="s">
        <v>39</v>
      </c>
      <c r="C7" s="2" t="s">
        <v>20</v>
      </c>
      <c r="D7" s="2" t="s">
        <v>8</v>
      </c>
      <c r="E7" s="1" t="s">
        <v>28</v>
      </c>
      <c r="F7" s="2" t="s">
        <v>22</v>
      </c>
      <c r="G7" s="2" t="s">
        <v>10</v>
      </c>
      <c r="H7" s="2" t="s">
        <v>23</v>
      </c>
      <c r="I7" s="2" t="s">
        <v>40</v>
      </c>
      <c r="J7" s="2" t="s">
        <v>43</v>
      </c>
      <c r="K7" s="2">
        <v>2018020</v>
      </c>
      <c r="L7" s="2">
        <v>72</v>
      </c>
      <c r="M7" s="12">
        <v>77.8</v>
      </c>
      <c r="N7" s="2">
        <f t="shared" si="0"/>
        <v>74.319999999999993</v>
      </c>
      <c r="O7" s="2"/>
    </row>
    <row r="8" spans="1:15" ht="17.100000000000001" customHeight="1" x14ac:dyDescent="0.2">
      <c r="A8" s="5">
        <v>5</v>
      </c>
      <c r="B8" s="2" t="s">
        <v>17</v>
      </c>
      <c r="C8" s="2" t="s">
        <v>7</v>
      </c>
      <c r="D8" s="2" t="s">
        <v>8</v>
      </c>
      <c r="E8" s="1">
        <v>1993.04</v>
      </c>
      <c r="F8" s="2" t="s">
        <v>9</v>
      </c>
      <c r="G8" s="2" t="s">
        <v>14</v>
      </c>
      <c r="H8" s="2" t="s">
        <v>18</v>
      </c>
      <c r="I8" s="2" t="s">
        <v>19</v>
      </c>
      <c r="J8" s="2" t="s">
        <v>43</v>
      </c>
      <c r="K8" s="2">
        <v>2018003</v>
      </c>
      <c r="L8" s="2">
        <v>66</v>
      </c>
      <c r="M8" s="12">
        <v>83</v>
      </c>
      <c r="N8" s="2">
        <f t="shared" si="0"/>
        <v>72.800000000000011</v>
      </c>
      <c r="O8" s="2"/>
    </row>
    <row r="9" spans="1:15" ht="17.100000000000001" customHeight="1" x14ac:dyDescent="0.2">
      <c r="A9" s="5">
        <v>6</v>
      </c>
      <c r="B9" s="2" t="s">
        <v>12</v>
      </c>
      <c r="C9" s="2" t="s">
        <v>7</v>
      </c>
      <c r="D9" s="2" t="s">
        <v>8</v>
      </c>
      <c r="E9" s="1">
        <v>1991.05</v>
      </c>
      <c r="F9" s="2" t="s">
        <v>13</v>
      </c>
      <c r="G9" s="2" t="s">
        <v>14</v>
      </c>
      <c r="H9" s="2" t="s">
        <v>15</v>
      </c>
      <c r="I9" s="2" t="s">
        <v>16</v>
      </c>
      <c r="J9" s="2" t="s">
        <v>43</v>
      </c>
      <c r="K9" s="2">
        <v>2018002</v>
      </c>
      <c r="L9" s="2">
        <v>66</v>
      </c>
      <c r="M9" s="12">
        <v>81.400000000000006</v>
      </c>
      <c r="N9" s="2">
        <f t="shared" si="0"/>
        <v>72.16</v>
      </c>
      <c r="O9" s="2"/>
    </row>
    <row r="10" spans="1:15" s="7" customFormat="1" ht="17.100000000000001" customHeight="1" x14ac:dyDescent="0.2">
      <c r="A10" s="5">
        <v>1</v>
      </c>
      <c r="B10" s="2" t="s">
        <v>46</v>
      </c>
      <c r="C10" s="2" t="s">
        <v>7</v>
      </c>
      <c r="D10" s="2" t="s">
        <v>8</v>
      </c>
      <c r="E10" s="2">
        <v>1993.08</v>
      </c>
      <c r="F10" s="2" t="s">
        <v>9</v>
      </c>
      <c r="G10" s="2" t="s">
        <v>14</v>
      </c>
      <c r="H10" s="2" t="s">
        <v>47</v>
      </c>
      <c r="I10" s="2" t="s">
        <v>48</v>
      </c>
      <c r="J10" s="2" t="s">
        <v>55</v>
      </c>
      <c r="K10" s="2">
        <v>2018022</v>
      </c>
      <c r="L10" s="5">
        <v>73</v>
      </c>
      <c r="M10" s="13">
        <v>77.599999999999994</v>
      </c>
      <c r="N10" s="2">
        <f t="shared" si="0"/>
        <v>74.84</v>
      </c>
      <c r="O10" s="6"/>
    </row>
    <row r="11" spans="1:15" ht="17.100000000000001" customHeight="1" x14ac:dyDescent="0.2">
      <c r="A11" s="5">
        <v>2</v>
      </c>
      <c r="B11" s="2" t="s">
        <v>50</v>
      </c>
      <c r="C11" s="2" t="s">
        <v>7</v>
      </c>
      <c r="D11" s="2" t="s">
        <v>8</v>
      </c>
      <c r="E11" s="2">
        <v>1990.01</v>
      </c>
      <c r="F11" s="2" t="s">
        <v>9</v>
      </c>
      <c r="G11" s="2" t="s">
        <v>14</v>
      </c>
      <c r="H11" s="2" t="s">
        <v>47</v>
      </c>
      <c r="I11" s="2" t="s">
        <v>48</v>
      </c>
      <c r="J11" s="2" t="s">
        <v>55</v>
      </c>
      <c r="K11" s="2">
        <v>2018024</v>
      </c>
      <c r="L11" s="5">
        <v>65</v>
      </c>
      <c r="M11" s="13">
        <v>77.599999999999994</v>
      </c>
      <c r="N11" s="2">
        <f t="shared" si="0"/>
        <v>70.039999999999992</v>
      </c>
      <c r="O11" s="6"/>
    </row>
    <row r="12" spans="1:15" s="9" customFormat="1" ht="17.100000000000001" customHeight="1" x14ac:dyDescent="0.2">
      <c r="A12" s="5">
        <v>3</v>
      </c>
      <c r="B12" s="2" t="s">
        <v>51</v>
      </c>
      <c r="C12" s="2" t="s">
        <v>7</v>
      </c>
      <c r="D12" s="2" t="s">
        <v>8</v>
      </c>
      <c r="E12" s="2">
        <v>1988.05</v>
      </c>
      <c r="F12" s="2" t="s">
        <v>22</v>
      </c>
      <c r="G12" s="2" t="s">
        <v>10</v>
      </c>
      <c r="H12" s="2" t="s">
        <v>29</v>
      </c>
      <c r="I12" s="2" t="s">
        <v>52</v>
      </c>
      <c r="J12" s="2" t="s">
        <v>55</v>
      </c>
      <c r="K12" s="2">
        <v>2018025</v>
      </c>
      <c r="L12" s="5">
        <v>65</v>
      </c>
      <c r="M12" s="13">
        <v>77.2</v>
      </c>
      <c r="N12" s="2">
        <f t="shared" si="0"/>
        <v>69.88</v>
      </c>
      <c r="O12" s="6"/>
    </row>
    <row r="13" spans="1:15" ht="17.100000000000001" customHeight="1" x14ac:dyDescent="0.2">
      <c r="A13" s="5">
        <v>4</v>
      </c>
      <c r="B13" s="2" t="s">
        <v>45</v>
      </c>
      <c r="C13" s="2" t="s">
        <v>7</v>
      </c>
      <c r="D13" s="2" t="s">
        <v>8</v>
      </c>
      <c r="E13" s="2">
        <v>1993.05</v>
      </c>
      <c r="F13" s="2" t="s">
        <v>9</v>
      </c>
      <c r="G13" s="2" t="s">
        <v>10</v>
      </c>
      <c r="H13" s="2" t="s">
        <v>29</v>
      </c>
      <c r="I13" s="2" t="s">
        <v>30</v>
      </c>
      <c r="J13" s="2" t="s">
        <v>132</v>
      </c>
      <c r="K13" s="2">
        <v>2018021</v>
      </c>
      <c r="L13" s="5">
        <v>63</v>
      </c>
      <c r="M13" s="13">
        <v>79.599999999999994</v>
      </c>
      <c r="N13" s="2">
        <f t="shared" si="0"/>
        <v>69.64</v>
      </c>
      <c r="O13" s="6"/>
    </row>
    <row r="14" spans="1:15" ht="17.100000000000001" customHeight="1" x14ac:dyDescent="0.2">
      <c r="A14" s="5">
        <v>1</v>
      </c>
      <c r="B14" s="2" t="s">
        <v>58</v>
      </c>
      <c r="C14" s="2" t="s">
        <v>7</v>
      </c>
      <c r="D14" s="2" t="s">
        <v>8</v>
      </c>
      <c r="E14" s="1" t="s">
        <v>59</v>
      </c>
      <c r="F14" s="1" t="s">
        <v>13</v>
      </c>
      <c r="G14" s="2" t="s">
        <v>14</v>
      </c>
      <c r="H14" s="2" t="s">
        <v>60</v>
      </c>
      <c r="I14" s="2" t="s">
        <v>61</v>
      </c>
      <c r="J14" s="2" t="s">
        <v>65</v>
      </c>
      <c r="K14" s="2">
        <v>2018038</v>
      </c>
      <c r="L14" s="5">
        <v>77</v>
      </c>
      <c r="M14" s="13">
        <v>75</v>
      </c>
      <c r="N14" s="2">
        <f t="shared" ref="N14:N26" si="1">L14*0.6+M14*0.4</f>
        <v>76.199999999999989</v>
      </c>
      <c r="O14" s="6"/>
    </row>
    <row r="15" spans="1:15" ht="17.100000000000001" customHeight="1" x14ac:dyDescent="0.2">
      <c r="A15" s="5">
        <v>1</v>
      </c>
      <c r="B15" s="2" t="s">
        <v>67</v>
      </c>
      <c r="C15" s="2" t="s">
        <v>7</v>
      </c>
      <c r="D15" s="2" t="s">
        <v>8</v>
      </c>
      <c r="E15" s="1" t="s">
        <v>68</v>
      </c>
      <c r="F15" s="2" t="s">
        <v>13</v>
      </c>
      <c r="G15" s="2" t="s">
        <v>10</v>
      </c>
      <c r="H15" s="2" t="s">
        <v>23</v>
      </c>
      <c r="I15" s="2" t="s">
        <v>69</v>
      </c>
      <c r="J15" s="2" t="s">
        <v>72</v>
      </c>
      <c r="K15" s="2">
        <v>2018077</v>
      </c>
      <c r="L15" s="5">
        <v>75</v>
      </c>
      <c r="M15" s="13">
        <v>83</v>
      </c>
      <c r="N15" s="2">
        <f t="shared" ref="N15:N22" si="2">L15*0.6+M15*0.4</f>
        <v>78.2</v>
      </c>
      <c r="O15" s="6"/>
    </row>
    <row r="16" spans="1:15" ht="17.100000000000001" customHeight="1" x14ac:dyDescent="0.2">
      <c r="A16" s="5">
        <v>2</v>
      </c>
      <c r="B16" s="2" t="s">
        <v>70</v>
      </c>
      <c r="C16" s="2" t="s">
        <v>7</v>
      </c>
      <c r="D16" s="2" t="s">
        <v>8</v>
      </c>
      <c r="E16" s="1" t="s">
        <v>71</v>
      </c>
      <c r="F16" s="2" t="s">
        <v>9</v>
      </c>
      <c r="G16" s="2" t="s">
        <v>10</v>
      </c>
      <c r="H16" s="2" t="s">
        <v>11</v>
      </c>
      <c r="I16" s="2" t="s">
        <v>49</v>
      </c>
      <c r="J16" s="2" t="s">
        <v>72</v>
      </c>
      <c r="K16" s="2">
        <v>2018088</v>
      </c>
      <c r="L16" s="5">
        <v>81</v>
      </c>
      <c r="M16" s="13">
        <v>70</v>
      </c>
      <c r="N16" s="2">
        <f t="shared" si="2"/>
        <v>76.599999999999994</v>
      </c>
      <c r="O16" s="6"/>
    </row>
    <row r="17" spans="1:15" ht="17.100000000000001" customHeight="1" x14ac:dyDescent="0.2">
      <c r="A17" s="5">
        <v>1</v>
      </c>
      <c r="B17" s="2" t="s">
        <v>76</v>
      </c>
      <c r="C17" s="2" t="s">
        <v>20</v>
      </c>
      <c r="D17" s="2" t="s">
        <v>8</v>
      </c>
      <c r="E17" s="1" t="s">
        <v>77</v>
      </c>
      <c r="F17" s="2" t="s">
        <v>9</v>
      </c>
      <c r="G17" s="2" t="s">
        <v>10</v>
      </c>
      <c r="H17" s="2" t="s">
        <v>78</v>
      </c>
      <c r="I17" s="2" t="s">
        <v>79</v>
      </c>
      <c r="J17" s="2" t="s">
        <v>85</v>
      </c>
      <c r="K17" s="2">
        <v>2018103</v>
      </c>
      <c r="L17" s="5">
        <v>76</v>
      </c>
      <c r="M17" s="13">
        <v>80.599999999999994</v>
      </c>
      <c r="N17" s="2">
        <f t="shared" si="2"/>
        <v>77.84</v>
      </c>
      <c r="O17" s="6"/>
    </row>
    <row r="18" spans="1:15" ht="17.100000000000001" customHeight="1" x14ac:dyDescent="0.2">
      <c r="A18" s="5">
        <v>2</v>
      </c>
      <c r="B18" s="2" t="s">
        <v>81</v>
      </c>
      <c r="C18" s="2" t="s">
        <v>20</v>
      </c>
      <c r="D18" s="2" t="s">
        <v>8</v>
      </c>
      <c r="E18" s="1" t="s">
        <v>28</v>
      </c>
      <c r="F18" s="2" t="s">
        <v>9</v>
      </c>
      <c r="G18" s="2" t="s">
        <v>10</v>
      </c>
      <c r="H18" s="2" t="s">
        <v>82</v>
      </c>
      <c r="I18" s="2" t="s">
        <v>83</v>
      </c>
      <c r="J18" s="2" t="s">
        <v>85</v>
      </c>
      <c r="K18" s="2">
        <v>2018121</v>
      </c>
      <c r="L18" s="5">
        <v>73</v>
      </c>
      <c r="M18" s="13">
        <v>85</v>
      </c>
      <c r="N18" s="2">
        <f t="shared" si="2"/>
        <v>77.8</v>
      </c>
      <c r="O18" s="6"/>
    </row>
    <row r="19" spans="1:15" ht="17.100000000000001" customHeight="1" x14ac:dyDescent="0.2">
      <c r="A19" s="5">
        <v>1</v>
      </c>
      <c r="B19" s="2" t="s">
        <v>89</v>
      </c>
      <c r="C19" s="2" t="s">
        <v>7</v>
      </c>
      <c r="D19" s="2" t="s">
        <v>8</v>
      </c>
      <c r="E19" s="1" t="s">
        <v>90</v>
      </c>
      <c r="F19" s="2" t="s">
        <v>22</v>
      </c>
      <c r="G19" s="2" t="s">
        <v>10</v>
      </c>
      <c r="H19" s="2" t="s">
        <v>57</v>
      </c>
      <c r="I19" s="2" t="s">
        <v>62</v>
      </c>
      <c r="J19" s="2" t="s">
        <v>86</v>
      </c>
      <c r="K19" s="2">
        <v>2018149</v>
      </c>
      <c r="L19" s="5">
        <v>79</v>
      </c>
      <c r="M19" s="13">
        <v>83.8</v>
      </c>
      <c r="N19" s="2">
        <f t="shared" si="2"/>
        <v>80.92</v>
      </c>
      <c r="O19" s="6"/>
    </row>
    <row r="20" spans="1:15" ht="17.100000000000001" customHeight="1" x14ac:dyDescent="0.2">
      <c r="A20" s="5">
        <v>2</v>
      </c>
      <c r="B20" s="2" t="s">
        <v>87</v>
      </c>
      <c r="C20" s="2" t="s">
        <v>7</v>
      </c>
      <c r="D20" s="2" t="s">
        <v>8</v>
      </c>
      <c r="E20" s="2">
        <v>1990.07</v>
      </c>
      <c r="F20" s="2" t="s">
        <v>9</v>
      </c>
      <c r="G20" s="2" t="s">
        <v>10</v>
      </c>
      <c r="H20" s="2" t="s">
        <v>73</v>
      </c>
      <c r="I20" s="2" t="s">
        <v>88</v>
      </c>
      <c r="J20" s="2" t="s">
        <v>86</v>
      </c>
      <c r="K20" s="2">
        <v>2018142</v>
      </c>
      <c r="L20" s="5">
        <v>80</v>
      </c>
      <c r="M20" s="13">
        <v>79.2</v>
      </c>
      <c r="N20" s="2">
        <f t="shared" si="2"/>
        <v>79.680000000000007</v>
      </c>
      <c r="O20" s="6"/>
    </row>
    <row r="21" spans="1:15" ht="17.100000000000001" customHeight="1" x14ac:dyDescent="0.2">
      <c r="A21" s="5">
        <v>1</v>
      </c>
      <c r="B21" s="2" t="s">
        <v>63</v>
      </c>
      <c r="C21" s="2" t="s">
        <v>7</v>
      </c>
      <c r="D21" s="2" t="s">
        <v>8</v>
      </c>
      <c r="E21" s="2">
        <v>1991.06</v>
      </c>
      <c r="F21" s="2" t="s">
        <v>9</v>
      </c>
      <c r="G21" s="2" t="s">
        <v>14</v>
      </c>
      <c r="H21" s="2" t="s">
        <v>91</v>
      </c>
      <c r="I21" s="2" t="s">
        <v>92</v>
      </c>
      <c r="J21" s="2" t="s">
        <v>94</v>
      </c>
      <c r="K21" s="2">
        <v>2018156</v>
      </c>
      <c r="L21" s="5">
        <v>78</v>
      </c>
      <c r="M21" s="13">
        <v>76.599999999999994</v>
      </c>
      <c r="N21" s="2">
        <f t="shared" si="2"/>
        <v>77.44</v>
      </c>
      <c r="O21" s="6"/>
    </row>
    <row r="22" spans="1:15" ht="17.100000000000001" customHeight="1" x14ac:dyDescent="0.2">
      <c r="A22" s="5">
        <v>2</v>
      </c>
      <c r="B22" s="2" t="s">
        <v>93</v>
      </c>
      <c r="C22" s="2" t="s">
        <v>7</v>
      </c>
      <c r="D22" s="2" t="s">
        <v>8</v>
      </c>
      <c r="E22" s="2">
        <v>1995.01</v>
      </c>
      <c r="F22" s="2" t="s">
        <v>9</v>
      </c>
      <c r="G22" s="2" t="s">
        <v>10</v>
      </c>
      <c r="H22" s="2" t="s">
        <v>23</v>
      </c>
      <c r="I22" s="2" t="s">
        <v>32</v>
      </c>
      <c r="J22" s="2" t="s">
        <v>94</v>
      </c>
      <c r="K22" s="2">
        <v>2018163</v>
      </c>
      <c r="L22" s="5">
        <v>72</v>
      </c>
      <c r="M22" s="13">
        <v>83.4</v>
      </c>
      <c r="N22" s="2">
        <f t="shared" si="2"/>
        <v>76.56</v>
      </c>
      <c r="O22" s="6"/>
    </row>
    <row r="23" spans="1:15" ht="17.100000000000001" customHeight="1" x14ac:dyDescent="0.2">
      <c r="A23" s="5">
        <v>1</v>
      </c>
      <c r="B23" s="2" t="s">
        <v>95</v>
      </c>
      <c r="C23" s="2" t="s">
        <v>20</v>
      </c>
      <c r="D23" s="2" t="s">
        <v>8</v>
      </c>
      <c r="E23" s="2">
        <v>1995.01</v>
      </c>
      <c r="F23" s="2" t="s">
        <v>22</v>
      </c>
      <c r="G23" s="2" t="s">
        <v>38</v>
      </c>
      <c r="H23" s="2" t="s">
        <v>21</v>
      </c>
      <c r="I23" s="2" t="s">
        <v>96</v>
      </c>
      <c r="J23" s="2" t="s">
        <v>97</v>
      </c>
      <c r="K23" s="2">
        <v>2018173</v>
      </c>
      <c r="L23" s="5">
        <v>68</v>
      </c>
      <c r="M23" s="13">
        <v>80.599999999999994</v>
      </c>
      <c r="N23" s="2">
        <f t="shared" si="1"/>
        <v>73.039999999999992</v>
      </c>
      <c r="O23" s="6"/>
    </row>
    <row r="24" spans="1:15" ht="17.100000000000001" customHeight="1" x14ac:dyDescent="0.2">
      <c r="A24" s="5">
        <v>1</v>
      </c>
      <c r="B24" s="2" t="s">
        <v>99</v>
      </c>
      <c r="C24" s="2" t="s">
        <v>7</v>
      </c>
      <c r="D24" s="2" t="s">
        <v>8</v>
      </c>
      <c r="E24" s="1" t="s">
        <v>100</v>
      </c>
      <c r="F24" s="2" t="s">
        <v>9</v>
      </c>
      <c r="G24" s="2" t="s">
        <v>38</v>
      </c>
      <c r="H24" s="2" t="s">
        <v>66</v>
      </c>
      <c r="I24" s="2" t="s">
        <v>24</v>
      </c>
      <c r="J24" s="2" t="s">
        <v>101</v>
      </c>
      <c r="K24" s="2">
        <v>2018200</v>
      </c>
      <c r="L24" s="5">
        <v>73</v>
      </c>
      <c r="M24" s="13">
        <v>86</v>
      </c>
      <c r="N24" s="2">
        <f>L24*0.6+M24*0.4</f>
        <v>78.199999999999989</v>
      </c>
      <c r="O24" s="6"/>
    </row>
    <row r="25" spans="1:15" s="9" customFormat="1" ht="17.100000000000001" customHeight="1" x14ac:dyDescent="0.2">
      <c r="A25" s="5">
        <v>2</v>
      </c>
      <c r="B25" s="2" t="s">
        <v>98</v>
      </c>
      <c r="C25" s="2" t="s">
        <v>20</v>
      </c>
      <c r="D25" s="2" t="s">
        <v>8</v>
      </c>
      <c r="E25" s="1">
        <v>1992.01</v>
      </c>
      <c r="F25" s="2" t="s">
        <v>9</v>
      </c>
      <c r="G25" s="2" t="s">
        <v>10</v>
      </c>
      <c r="H25" s="2" t="s">
        <v>11</v>
      </c>
      <c r="I25" s="2" t="s">
        <v>49</v>
      </c>
      <c r="J25" s="2" t="s">
        <v>101</v>
      </c>
      <c r="K25" s="2">
        <v>2018178</v>
      </c>
      <c r="L25" s="5">
        <v>75</v>
      </c>
      <c r="M25" s="13">
        <v>79.400000000000006</v>
      </c>
      <c r="N25" s="2">
        <f>L25*0.6+M25*0.4</f>
        <v>76.760000000000005</v>
      </c>
      <c r="O25" s="6"/>
    </row>
    <row r="26" spans="1:15" ht="17.100000000000001" customHeight="1" x14ac:dyDescent="0.2">
      <c r="A26" s="5">
        <v>1</v>
      </c>
      <c r="B26" s="2" t="s">
        <v>103</v>
      </c>
      <c r="C26" s="2" t="s">
        <v>20</v>
      </c>
      <c r="D26" s="2" t="s">
        <v>8</v>
      </c>
      <c r="E26" s="2">
        <v>1993.06</v>
      </c>
      <c r="F26" s="2" t="s">
        <v>9</v>
      </c>
      <c r="G26" s="2" t="s">
        <v>10</v>
      </c>
      <c r="H26" s="2" t="s">
        <v>23</v>
      </c>
      <c r="I26" s="2" t="s">
        <v>84</v>
      </c>
      <c r="J26" s="2" t="s">
        <v>102</v>
      </c>
      <c r="K26" s="2">
        <v>2018209</v>
      </c>
      <c r="L26" s="5">
        <v>69</v>
      </c>
      <c r="M26" s="13">
        <v>86.6</v>
      </c>
      <c r="N26" s="2">
        <f t="shared" si="1"/>
        <v>76.039999999999992</v>
      </c>
      <c r="O26" s="6"/>
    </row>
    <row r="27" spans="1:15" ht="17.100000000000001" customHeight="1" x14ac:dyDescent="0.2">
      <c r="A27" s="5">
        <v>1</v>
      </c>
      <c r="B27" s="2" t="s">
        <v>104</v>
      </c>
      <c r="C27" s="2" t="s">
        <v>20</v>
      </c>
      <c r="D27" s="2" t="s">
        <v>8</v>
      </c>
      <c r="E27" s="2">
        <v>1993.03</v>
      </c>
      <c r="F27" s="2" t="s">
        <v>9</v>
      </c>
      <c r="G27" s="2" t="s">
        <v>10</v>
      </c>
      <c r="H27" s="2" t="s">
        <v>105</v>
      </c>
      <c r="I27" s="2" t="s">
        <v>106</v>
      </c>
      <c r="J27" s="2" t="s">
        <v>53</v>
      </c>
      <c r="K27" s="2">
        <v>2018212</v>
      </c>
      <c r="L27" s="5">
        <v>75</v>
      </c>
      <c r="M27" s="13">
        <v>80.8</v>
      </c>
      <c r="N27" s="2">
        <f t="shared" ref="N27:N29" si="3">L27*0.6+M27*0.4</f>
        <v>77.319999999999993</v>
      </c>
      <c r="O27" s="6"/>
    </row>
    <row r="28" spans="1:15" ht="17.100000000000001" customHeight="1" x14ac:dyDescent="0.2">
      <c r="A28" s="5">
        <v>1</v>
      </c>
      <c r="B28" s="2" t="s">
        <v>107</v>
      </c>
      <c r="C28" s="2" t="s">
        <v>20</v>
      </c>
      <c r="D28" s="2" t="s">
        <v>8</v>
      </c>
      <c r="E28" s="2">
        <v>1994.02</v>
      </c>
      <c r="F28" s="2" t="s">
        <v>13</v>
      </c>
      <c r="G28" s="2" t="s">
        <v>10</v>
      </c>
      <c r="H28" s="2" t="s">
        <v>23</v>
      </c>
      <c r="I28" s="2" t="s">
        <v>64</v>
      </c>
      <c r="J28" s="2" t="s">
        <v>108</v>
      </c>
      <c r="K28" s="2">
        <v>2018218</v>
      </c>
      <c r="L28" s="5">
        <v>72</v>
      </c>
      <c r="M28" s="13">
        <v>83</v>
      </c>
      <c r="N28" s="2">
        <f t="shared" si="3"/>
        <v>76.400000000000006</v>
      </c>
      <c r="O28" s="6"/>
    </row>
    <row r="29" spans="1:15" ht="17.100000000000001" customHeight="1" x14ac:dyDescent="0.2">
      <c r="A29" s="5">
        <v>1</v>
      </c>
      <c r="B29" s="2" t="s">
        <v>109</v>
      </c>
      <c r="C29" s="2" t="s">
        <v>20</v>
      </c>
      <c r="D29" s="2" t="s">
        <v>8</v>
      </c>
      <c r="E29" s="1">
        <v>1993.04</v>
      </c>
      <c r="F29" s="2" t="s">
        <v>9</v>
      </c>
      <c r="G29" s="2" t="s">
        <v>38</v>
      </c>
      <c r="H29" s="2" t="s">
        <v>56</v>
      </c>
      <c r="I29" s="2" t="s">
        <v>80</v>
      </c>
      <c r="J29" s="2" t="s">
        <v>110</v>
      </c>
      <c r="K29" s="2">
        <v>2018227</v>
      </c>
      <c r="L29" s="5">
        <v>82</v>
      </c>
      <c r="M29" s="13">
        <v>72.8</v>
      </c>
      <c r="N29" s="2">
        <f t="shared" si="3"/>
        <v>78.319999999999993</v>
      </c>
      <c r="O29" s="6"/>
    </row>
    <row r="30" spans="1:15" ht="17.100000000000001" customHeight="1" x14ac:dyDescent="0.2">
      <c r="A30" s="5">
        <v>1</v>
      </c>
      <c r="B30" s="2" t="s">
        <v>112</v>
      </c>
      <c r="C30" s="2" t="s">
        <v>20</v>
      </c>
      <c r="D30" s="2" t="s">
        <v>8</v>
      </c>
      <c r="E30" s="1">
        <v>1986.06</v>
      </c>
      <c r="F30" s="2" t="s">
        <v>13</v>
      </c>
      <c r="G30" s="2" t="s">
        <v>14</v>
      </c>
      <c r="H30" s="2" t="s">
        <v>23</v>
      </c>
      <c r="I30" s="2" t="s">
        <v>75</v>
      </c>
      <c r="J30" s="2" t="s">
        <v>113</v>
      </c>
      <c r="K30" s="2">
        <v>2018275</v>
      </c>
      <c r="L30" s="5">
        <v>73</v>
      </c>
      <c r="M30" s="13">
        <v>83</v>
      </c>
      <c r="N30" s="2">
        <f t="shared" ref="N30:N36" si="4">L30*0.6+M30*0.4</f>
        <v>77</v>
      </c>
      <c r="O30" s="6"/>
    </row>
    <row r="31" spans="1:15" ht="17.100000000000001" customHeight="1" x14ac:dyDescent="0.2">
      <c r="A31" s="5">
        <v>2</v>
      </c>
      <c r="B31" s="2" t="s">
        <v>111</v>
      </c>
      <c r="C31" s="2" t="s">
        <v>7</v>
      </c>
      <c r="D31" s="2" t="s">
        <v>8</v>
      </c>
      <c r="E31" s="1">
        <v>1990.08</v>
      </c>
      <c r="F31" s="2" t="s">
        <v>9</v>
      </c>
      <c r="G31" s="2" t="s">
        <v>10</v>
      </c>
      <c r="H31" s="2" t="s">
        <v>31</v>
      </c>
      <c r="I31" s="2" t="s">
        <v>62</v>
      </c>
      <c r="J31" s="2" t="s">
        <v>113</v>
      </c>
      <c r="K31" s="2">
        <v>2018249</v>
      </c>
      <c r="L31" s="5">
        <v>75</v>
      </c>
      <c r="M31" s="13">
        <v>79</v>
      </c>
      <c r="N31" s="2">
        <f t="shared" si="4"/>
        <v>76.599999999999994</v>
      </c>
      <c r="O31" s="6"/>
    </row>
    <row r="32" spans="1:15" ht="17.100000000000001" customHeight="1" x14ac:dyDescent="0.2">
      <c r="A32" s="5">
        <v>1</v>
      </c>
      <c r="B32" s="2" t="s">
        <v>118</v>
      </c>
      <c r="C32" s="2" t="s">
        <v>7</v>
      </c>
      <c r="D32" s="2" t="s">
        <v>8</v>
      </c>
      <c r="E32" s="1" t="s">
        <v>119</v>
      </c>
      <c r="F32" s="2" t="s">
        <v>9</v>
      </c>
      <c r="G32" s="2" t="s">
        <v>10</v>
      </c>
      <c r="H32" s="2" t="s">
        <v>120</v>
      </c>
      <c r="I32" s="2" t="s">
        <v>121</v>
      </c>
      <c r="J32" s="2" t="s">
        <v>127</v>
      </c>
      <c r="K32" s="2">
        <v>2018311</v>
      </c>
      <c r="L32" s="5">
        <v>82</v>
      </c>
      <c r="M32" s="13">
        <v>87</v>
      </c>
      <c r="N32" s="2">
        <f t="shared" si="4"/>
        <v>84</v>
      </c>
      <c r="O32" s="6"/>
    </row>
    <row r="33" spans="1:15" ht="17.100000000000001" customHeight="1" x14ac:dyDescent="0.2">
      <c r="A33" s="5">
        <v>2</v>
      </c>
      <c r="B33" s="2" t="s">
        <v>126</v>
      </c>
      <c r="C33" s="2" t="s">
        <v>7</v>
      </c>
      <c r="D33" s="2" t="s">
        <v>8</v>
      </c>
      <c r="E33" s="1" t="s">
        <v>77</v>
      </c>
      <c r="F33" s="2" t="s">
        <v>22</v>
      </c>
      <c r="G33" s="2" t="s">
        <v>10</v>
      </c>
      <c r="H33" s="2" t="s">
        <v>82</v>
      </c>
      <c r="I33" s="2" t="s">
        <v>64</v>
      </c>
      <c r="J33" s="2" t="s">
        <v>127</v>
      </c>
      <c r="K33" s="2">
        <v>2018392</v>
      </c>
      <c r="L33" s="5">
        <v>81</v>
      </c>
      <c r="M33" s="13">
        <v>85.2</v>
      </c>
      <c r="N33" s="2">
        <f t="shared" si="4"/>
        <v>82.68</v>
      </c>
      <c r="O33" s="6"/>
    </row>
    <row r="34" spans="1:15" ht="17.100000000000001" customHeight="1" x14ac:dyDescent="0.2">
      <c r="A34" s="5">
        <v>3</v>
      </c>
      <c r="B34" s="2" t="s">
        <v>124</v>
      </c>
      <c r="C34" s="2" t="s">
        <v>7</v>
      </c>
      <c r="D34" s="2" t="s">
        <v>8</v>
      </c>
      <c r="E34" s="1" t="s">
        <v>59</v>
      </c>
      <c r="F34" s="2" t="s">
        <v>9</v>
      </c>
      <c r="G34" s="2" t="s">
        <v>14</v>
      </c>
      <c r="H34" s="2" t="s">
        <v>122</v>
      </c>
      <c r="I34" s="2" t="s">
        <v>125</v>
      </c>
      <c r="J34" s="2" t="s">
        <v>127</v>
      </c>
      <c r="K34" s="2">
        <v>2018391</v>
      </c>
      <c r="L34" s="5">
        <v>86</v>
      </c>
      <c r="M34" s="13">
        <v>76.599999999999994</v>
      </c>
      <c r="N34" s="2">
        <f t="shared" si="4"/>
        <v>82.240000000000009</v>
      </c>
      <c r="O34" s="6"/>
    </row>
    <row r="35" spans="1:15" ht="17.100000000000001" customHeight="1" x14ac:dyDescent="0.2">
      <c r="A35" s="5">
        <v>4</v>
      </c>
      <c r="B35" s="2" t="s">
        <v>114</v>
      </c>
      <c r="C35" s="2" t="s">
        <v>7</v>
      </c>
      <c r="D35" s="2" t="s">
        <v>8</v>
      </c>
      <c r="E35" s="1" t="s">
        <v>115</v>
      </c>
      <c r="F35" s="2" t="s">
        <v>22</v>
      </c>
      <c r="G35" s="2" t="s">
        <v>10</v>
      </c>
      <c r="H35" s="2" t="s">
        <v>116</v>
      </c>
      <c r="I35" s="2" t="s">
        <v>117</v>
      </c>
      <c r="J35" s="2" t="s">
        <v>127</v>
      </c>
      <c r="K35" s="2">
        <v>2018290</v>
      </c>
      <c r="L35" s="5">
        <v>84</v>
      </c>
      <c r="M35" s="13">
        <v>78.2</v>
      </c>
      <c r="N35" s="2">
        <f t="shared" si="4"/>
        <v>81.680000000000007</v>
      </c>
      <c r="O35" s="6"/>
    </row>
    <row r="36" spans="1:15" s="7" customFormat="1" ht="17.100000000000001" customHeight="1" x14ac:dyDescent="0.2">
      <c r="A36" s="5">
        <v>5</v>
      </c>
      <c r="B36" s="2" t="s">
        <v>123</v>
      </c>
      <c r="C36" s="2" t="s">
        <v>20</v>
      </c>
      <c r="D36" s="2" t="s">
        <v>8</v>
      </c>
      <c r="E36" s="1" t="s">
        <v>33</v>
      </c>
      <c r="F36" s="2" t="s">
        <v>22</v>
      </c>
      <c r="G36" s="2" t="s">
        <v>10</v>
      </c>
      <c r="H36" s="2" t="s">
        <v>23</v>
      </c>
      <c r="I36" s="2" t="s">
        <v>74</v>
      </c>
      <c r="J36" s="2" t="s">
        <v>127</v>
      </c>
      <c r="K36" s="2">
        <v>2018373</v>
      </c>
      <c r="L36" s="5">
        <v>81</v>
      </c>
      <c r="M36" s="13">
        <v>79</v>
      </c>
      <c r="N36" s="2">
        <f t="shared" si="4"/>
        <v>80.2</v>
      </c>
      <c r="O36" s="6"/>
    </row>
  </sheetData>
  <autoFilter ref="A3:O36">
    <sortState ref="A32:Q49">
      <sortCondition descending="1" ref="N4:N49"/>
    </sortState>
  </autoFilter>
  <sortState ref="A30:Q35">
    <sortCondition descending="1" ref="N4:N35"/>
  </sortState>
  <mergeCells count="2">
    <mergeCell ref="A1:O1"/>
    <mergeCell ref="A2:O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拟体检人员</vt:lpstr>
      <vt:lpstr>拟体检人员!Print_Titles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2018-05-15T02:41:24Z</dcterms:modified>
</cp:coreProperties>
</file>