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10365"/>
  </bookViews>
  <sheets>
    <sheet name="Sheet1" sheetId="1" r:id="rId1"/>
    <sheet name="Sheet2" sheetId="2" r:id="rId2"/>
  </sheets>
  <calcPr calcId="144525"/>
</workbook>
</file>

<file path=xl/sharedStrings.xml><?xml version="1.0" encoding="utf-8"?>
<sst xmlns="http://schemas.openxmlformats.org/spreadsheetml/2006/main" count="57">
  <si>
    <t>2018年贺兰县社区卫生服务站招聘合同制工作人员综合成绩排名及录用情况公示</t>
  </si>
  <si>
    <t>序号</t>
  </si>
  <si>
    <t>岗位</t>
  </si>
  <si>
    <t>姓名</t>
  </si>
  <si>
    <t>笔试成绩（100分）</t>
  </si>
  <si>
    <t>笔试50%</t>
  </si>
  <si>
    <t>面试成绩（100分）</t>
  </si>
  <si>
    <t>面试50%</t>
  </si>
  <si>
    <t>最终成绩</t>
  </si>
  <si>
    <t>排名</t>
  </si>
  <si>
    <t>录用情况</t>
  </si>
  <si>
    <t>临床医生</t>
  </si>
  <si>
    <t>王  娜</t>
  </si>
  <si>
    <t>录用</t>
  </si>
  <si>
    <t>张  威</t>
  </si>
  <si>
    <t>陈  艳</t>
  </si>
  <si>
    <t>护师</t>
  </si>
  <si>
    <t>李  媛</t>
  </si>
  <si>
    <t>马列兰</t>
  </si>
  <si>
    <t>高  仙</t>
  </si>
  <si>
    <t>赵丽平</t>
  </si>
  <si>
    <t>王彦敏</t>
  </si>
  <si>
    <t>高国露</t>
  </si>
  <si>
    <t>陈连彩</t>
  </si>
  <si>
    <t>护士</t>
  </si>
  <si>
    <t>马瑞红</t>
  </si>
  <si>
    <t>何亚莉</t>
  </si>
  <si>
    <t>陈  媛</t>
  </si>
  <si>
    <t>马  瑛</t>
  </si>
  <si>
    <t>张彩红</t>
  </si>
  <si>
    <t>金  晶</t>
  </si>
  <si>
    <t>钟晓凤</t>
  </si>
  <si>
    <t>刘晶晶</t>
  </si>
  <si>
    <t>王晓亚</t>
  </si>
  <si>
    <t>徐佳丽</t>
  </si>
  <si>
    <t>单福莲</t>
  </si>
  <si>
    <t>李健健</t>
  </si>
  <si>
    <t>刘艳梅</t>
  </si>
  <si>
    <t>金小凤</t>
  </si>
  <si>
    <t>罗文韬</t>
  </si>
  <si>
    <t>燕姗姗</t>
  </si>
  <si>
    <t>高喜琴</t>
  </si>
  <si>
    <t>/</t>
  </si>
  <si>
    <t>公卫医师</t>
  </si>
  <si>
    <t>王  锋</t>
  </si>
  <si>
    <t>妇幼医生</t>
  </si>
  <si>
    <t>韩艳萍</t>
  </si>
  <si>
    <t>药剂</t>
  </si>
  <si>
    <t>黄正茂</t>
  </si>
  <si>
    <t>尚金梅</t>
  </si>
  <si>
    <t>王琛颖</t>
  </si>
  <si>
    <t>屈艳芬</t>
  </si>
  <si>
    <t>孙  冉</t>
  </si>
  <si>
    <t>陈丽娇</t>
  </si>
  <si>
    <t>穆  莉</t>
  </si>
  <si>
    <t>海玉荣</t>
  </si>
  <si>
    <t xml:space="preserve"> 备注：公示时间为：2018年6月29日至7月5日，共录用22人。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</si>
</sst>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3">
    <font>
      <sz val="11"/>
      <color theme="1"/>
      <name val="宋体"/>
      <charset val="134"/>
      <scheme val="minor"/>
    </font>
    <font>
      <sz val="12"/>
      <color theme="1"/>
      <name val="宋体"/>
      <charset val="134"/>
      <scheme val="minor"/>
    </font>
    <font>
      <b/>
      <sz val="20"/>
      <color theme="1"/>
      <name val="宋体"/>
      <charset val="134"/>
      <scheme val="major"/>
    </font>
    <font>
      <sz val="11"/>
      <name val="宋体"/>
      <charset val="134"/>
      <scheme val="minor"/>
    </font>
    <font>
      <sz val="11"/>
      <color theme="0"/>
      <name val="宋体"/>
      <charset val="0"/>
      <scheme val="minor"/>
    </font>
    <font>
      <sz val="11"/>
      <color theme="1"/>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1" borderId="0" applyNumberFormat="0" applyBorder="0" applyAlignment="0" applyProtection="0">
      <alignment vertical="center"/>
    </xf>
    <xf numFmtId="0" fontId="12" fillId="1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7" borderId="0" applyNumberFormat="0" applyBorder="0" applyAlignment="0" applyProtection="0">
      <alignment vertical="center"/>
    </xf>
    <xf numFmtId="0" fontId="10" fillId="15" borderId="0" applyNumberFormat="0" applyBorder="0" applyAlignment="0" applyProtection="0">
      <alignment vertical="center"/>
    </xf>
    <xf numFmtId="43" fontId="0" fillId="0" borderId="0" applyFont="0" applyFill="0" applyBorder="0" applyAlignment="0" applyProtection="0">
      <alignment vertical="center"/>
    </xf>
    <xf numFmtId="0" fontId="4" fillId="2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9" borderId="7" applyNumberFormat="0" applyFont="0" applyAlignment="0" applyProtection="0">
      <alignment vertical="center"/>
    </xf>
    <xf numFmtId="0" fontId="4" fillId="14"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7" fillId="0" borderId="5" applyNumberFormat="0" applyFill="0" applyAlignment="0" applyProtection="0">
      <alignment vertical="center"/>
    </xf>
    <xf numFmtId="0" fontId="17" fillId="0" borderId="5" applyNumberFormat="0" applyFill="0" applyAlignment="0" applyProtection="0">
      <alignment vertical="center"/>
    </xf>
    <xf numFmtId="0" fontId="4" fillId="19" borderId="0" applyNumberFormat="0" applyBorder="0" applyAlignment="0" applyProtection="0">
      <alignment vertical="center"/>
    </xf>
    <xf numFmtId="0" fontId="9" fillId="0" borderId="9" applyNumberFormat="0" applyFill="0" applyAlignment="0" applyProtection="0">
      <alignment vertical="center"/>
    </xf>
    <xf numFmtId="0" fontId="4" fillId="10" borderId="0" applyNumberFormat="0" applyBorder="0" applyAlignment="0" applyProtection="0">
      <alignment vertical="center"/>
    </xf>
    <xf numFmtId="0" fontId="19" fillId="31" borderId="10" applyNumberFormat="0" applyAlignment="0" applyProtection="0">
      <alignment vertical="center"/>
    </xf>
    <xf numFmtId="0" fontId="20" fillId="31" borderId="6" applyNumberFormat="0" applyAlignment="0" applyProtection="0">
      <alignment vertical="center"/>
    </xf>
    <xf numFmtId="0" fontId="21" fillId="32" borderId="11" applyNumberFormat="0" applyAlignment="0" applyProtection="0">
      <alignment vertical="center"/>
    </xf>
    <xf numFmtId="0" fontId="5" fillId="13" borderId="0" applyNumberFormat="0" applyBorder="0" applyAlignment="0" applyProtection="0">
      <alignment vertical="center"/>
    </xf>
    <xf numFmtId="0" fontId="4" fillId="26" borderId="0" applyNumberFormat="0" applyBorder="0" applyAlignment="0" applyProtection="0">
      <alignment vertical="center"/>
    </xf>
    <xf numFmtId="0" fontId="22" fillId="0" borderId="12" applyNumberFormat="0" applyFill="0" applyAlignment="0" applyProtection="0">
      <alignment vertical="center"/>
    </xf>
    <xf numFmtId="0" fontId="16" fillId="0" borderId="8" applyNumberFormat="0" applyFill="0" applyAlignment="0" applyProtection="0">
      <alignment vertical="center"/>
    </xf>
    <xf numFmtId="0" fontId="18" fillId="30" borderId="0" applyNumberFormat="0" applyBorder="0" applyAlignment="0" applyProtection="0">
      <alignment vertical="center"/>
    </xf>
    <xf numFmtId="0" fontId="11" fillId="16" borderId="0" applyNumberFormat="0" applyBorder="0" applyAlignment="0" applyProtection="0">
      <alignment vertical="center"/>
    </xf>
    <xf numFmtId="0" fontId="5" fillId="18" borderId="0" applyNumberFormat="0" applyBorder="0" applyAlignment="0" applyProtection="0">
      <alignment vertical="center"/>
    </xf>
    <xf numFmtId="0" fontId="4" fillId="24" borderId="0" applyNumberFormat="0" applyBorder="0" applyAlignment="0" applyProtection="0">
      <alignment vertical="center"/>
    </xf>
    <xf numFmtId="0" fontId="5" fillId="9" borderId="0" applyNumberFormat="0" applyBorder="0" applyAlignment="0" applyProtection="0">
      <alignment vertical="center"/>
    </xf>
    <xf numFmtId="0" fontId="5" fillId="6" borderId="0" applyNumberFormat="0" applyBorder="0" applyAlignment="0" applyProtection="0">
      <alignment vertical="center"/>
    </xf>
    <xf numFmtId="0" fontId="5" fillId="28" borderId="0" applyNumberFormat="0" applyBorder="0" applyAlignment="0" applyProtection="0">
      <alignment vertical="center"/>
    </xf>
    <xf numFmtId="0" fontId="5" fillId="4" borderId="0" applyNumberFormat="0" applyBorder="0" applyAlignment="0" applyProtection="0">
      <alignment vertical="center"/>
    </xf>
    <xf numFmtId="0" fontId="4" fillId="23" borderId="0" applyNumberFormat="0" applyBorder="0" applyAlignment="0" applyProtection="0">
      <alignment vertical="center"/>
    </xf>
    <xf numFmtId="0" fontId="4" fillId="3" borderId="0" applyNumberFormat="0" applyBorder="0" applyAlignment="0" applyProtection="0">
      <alignment vertical="center"/>
    </xf>
    <xf numFmtId="0" fontId="5" fillId="12" borderId="0" applyNumberFormat="0" applyBorder="0" applyAlignment="0" applyProtection="0">
      <alignment vertical="center"/>
    </xf>
    <xf numFmtId="0" fontId="5" fillId="22" borderId="0" applyNumberFormat="0" applyBorder="0" applyAlignment="0" applyProtection="0">
      <alignment vertical="center"/>
    </xf>
    <xf numFmtId="0" fontId="4" fillId="5" borderId="0" applyNumberFormat="0" applyBorder="0" applyAlignment="0" applyProtection="0">
      <alignment vertical="center"/>
    </xf>
    <xf numFmtId="0" fontId="5" fillId="25" borderId="0" applyNumberFormat="0" applyBorder="0" applyAlignment="0" applyProtection="0">
      <alignment vertical="center"/>
    </xf>
    <xf numFmtId="0" fontId="4" fillId="27" borderId="0" applyNumberFormat="0" applyBorder="0" applyAlignment="0" applyProtection="0">
      <alignment vertical="center"/>
    </xf>
    <xf numFmtId="0" fontId="4" fillId="2" borderId="0" applyNumberFormat="0" applyBorder="0" applyAlignment="0" applyProtection="0">
      <alignment vertical="center"/>
    </xf>
    <xf numFmtId="0" fontId="5" fillId="21" borderId="0" applyNumberFormat="0" applyBorder="0" applyAlignment="0" applyProtection="0">
      <alignment vertical="center"/>
    </xf>
    <xf numFmtId="0" fontId="4" fillId="8"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0" fontId="2" fillId="0" borderId="0"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left" vertical="center"/>
    </xf>
    <xf numFmtId="0" fontId="1"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0"/>
  <sheetViews>
    <sheetView tabSelected="1" workbookViewId="0">
      <selection activeCell="A1" sqref="A1:J1"/>
    </sheetView>
  </sheetViews>
  <sheetFormatPr defaultColWidth="9" defaultRowHeight="13.5"/>
  <cols>
    <col min="1" max="1" width="4.775" style="2" customWidth="1"/>
    <col min="2" max="2" width="5.66666666666667" style="3" customWidth="1"/>
    <col min="3" max="3" width="8.10833333333333" style="2" customWidth="1"/>
    <col min="4" max="4" width="9.5" style="2" customWidth="1"/>
    <col min="5" max="5" width="9.5" style="4" customWidth="1"/>
    <col min="6" max="6" width="9.5" style="2" customWidth="1"/>
    <col min="7" max="7" width="9.5" style="4" customWidth="1"/>
    <col min="8" max="8" width="9.5" style="2" customWidth="1"/>
    <col min="9" max="9" width="9.125" style="2" customWidth="1"/>
  </cols>
  <sheetData>
    <row r="1" ht="62" customHeight="1" spans="1:10">
      <c r="A1" s="5" t="s">
        <v>0</v>
      </c>
      <c r="B1" s="5"/>
      <c r="C1" s="5"/>
      <c r="D1" s="5"/>
      <c r="E1" s="5"/>
      <c r="F1" s="5"/>
      <c r="G1" s="5"/>
      <c r="H1" s="5"/>
      <c r="I1" s="5"/>
      <c r="J1" s="5"/>
    </row>
    <row r="2" s="1" customFormat="1" ht="36" customHeight="1" spans="1:10">
      <c r="A2" s="6" t="s">
        <v>1</v>
      </c>
      <c r="B2" s="7" t="s">
        <v>2</v>
      </c>
      <c r="C2" s="6" t="s">
        <v>3</v>
      </c>
      <c r="D2" s="7" t="s">
        <v>4</v>
      </c>
      <c r="E2" s="8" t="s">
        <v>5</v>
      </c>
      <c r="F2" s="9" t="s">
        <v>6</v>
      </c>
      <c r="G2" s="8" t="s">
        <v>7</v>
      </c>
      <c r="H2" s="8" t="s">
        <v>8</v>
      </c>
      <c r="I2" s="6" t="s">
        <v>9</v>
      </c>
      <c r="J2" s="22" t="s">
        <v>10</v>
      </c>
    </row>
    <row r="3" ht="15" customHeight="1" spans="1:10">
      <c r="A3" s="10">
        <v>1</v>
      </c>
      <c r="B3" s="11" t="s">
        <v>11</v>
      </c>
      <c r="C3" s="12" t="s">
        <v>12</v>
      </c>
      <c r="D3" s="12">
        <v>70</v>
      </c>
      <c r="E3" s="13">
        <f>D3*0.5</f>
        <v>35</v>
      </c>
      <c r="F3" s="13">
        <v>82.8</v>
      </c>
      <c r="G3" s="13">
        <f t="shared" ref="G3:G28" si="0">F3*0.5</f>
        <v>41.4</v>
      </c>
      <c r="H3" s="14">
        <f>E3+G3</f>
        <v>76.4</v>
      </c>
      <c r="I3" s="10">
        <v>1</v>
      </c>
      <c r="J3" s="10" t="s">
        <v>13</v>
      </c>
    </row>
    <row r="4" ht="15" customHeight="1" spans="1:10">
      <c r="A4" s="10">
        <v>2</v>
      </c>
      <c r="B4" s="11"/>
      <c r="C4" s="12" t="s">
        <v>14</v>
      </c>
      <c r="D4" s="12">
        <v>69</v>
      </c>
      <c r="E4" s="13">
        <f t="shared" ref="E4:E39" si="1">D4*0.5</f>
        <v>34.5</v>
      </c>
      <c r="F4" s="13">
        <v>78.4</v>
      </c>
      <c r="G4" s="13">
        <f t="shared" si="0"/>
        <v>39.2</v>
      </c>
      <c r="H4" s="14">
        <f t="shared" ref="H4:H39" si="2">E4+G4</f>
        <v>73.7</v>
      </c>
      <c r="I4" s="10">
        <v>2</v>
      </c>
      <c r="J4" s="10" t="s">
        <v>13</v>
      </c>
    </row>
    <row r="5" ht="15" customHeight="1" spans="1:10">
      <c r="A5" s="10">
        <v>3</v>
      </c>
      <c r="B5" s="11"/>
      <c r="C5" s="12" t="s">
        <v>15</v>
      </c>
      <c r="D5" s="12">
        <v>63</v>
      </c>
      <c r="E5" s="13">
        <f t="shared" si="1"/>
        <v>31.5</v>
      </c>
      <c r="F5" s="13">
        <v>66.6</v>
      </c>
      <c r="G5" s="13">
        <f t="shared" si="0"/>
        <v>33.3</v>
      </c>
      <c r="H5" s="14">
        <f t="shared" si="2"/>
        <v>64.8</v>
      </c>
      <c r="I5" s="10">
        <v>3</v>
      </c>
      <c r="J5" s="10" t="s">
        <v>13</v>
      </c>
    </row>
    <row r="6" ht="15" customHeight="1" spans="1:10">
      <c r="A6" s="10">
        <v>4</v>
      </c>
      <c r="B6" s="11" t="s">
        <v>16</v>
      </c>
      <c r="C6" s="12" t="s">
        <v>17</v>
      </c>
      <c r="D6" s="12">
        <v>67</v>
      </c>
      <c r="E6" s="13">
        <f t="shared" si="1"/>
        <v>33.5</v>
      </c>
      <c r="F6" s="13">
        <v>86.4</v>
      </c>
      <c r="G6" s="13">
        <f t="shared" si="0"/>
        <v>43.2</v>
      </c>
      <c r="H6" s="14">
        <f t="shared" si="2"/>
        <v>76.7</v>
      </c>
      <c r="I6" s="10">
        <v>1</v>
      </c>
      <c r="J6" s="10" t="s">
        <v>13</v>
      </c>
    </row>
    <row r="7" ht="15" customHeight="1" spans="1:10">
      <c r="A7" s="10">
        <v>5</v>
      </c>
      <c r="B7" s="11"/>
      <c r="C7" s="12" t="s">
        <v>18</v>
      </c>
      <c r="D7" s="12">
        <v>62</v>
      </c>
      <c r="E7" s="13">
        <f t="shared" si="1"/>
        <v>31</v>
      </c>
      <c r="F7" s="13">
        <v>88</v>
      </c>
      <c r="G7" s="13">
        <f t="shared" si="0"/>
        <v>44</v>
      </c>
      <c r="H7" s="14">
        <f t="shared" si="2"/>
        <v>75</v>
      </c>
      <c r="I7" s="10">
        <v>2</v>
      </c>
      <c r="J7" s="10" t="s">
        <v>13</v>
      </c>
    </row>
    <row r="8" ht="15" customHeight="1" spans="1:10">
      <c r="A8" s="10">
        <v>6</v>
      </c>
      <c r="B8" s="11"/>
      <c r="C8" s="12" t="s">
        <v>19</v>
      </c>
      <c r="D8" s="12">
        <v>72</v>
      </c>
      <c r="E8" s="13">
        <f t="shared" si="1"/>
        <v>36</v>
      </c>
      <c r="F8" s="13">
        <v>77.4</v>
      </c>
      <c r="G8" s="13">
        <f t="shared" si="0"/>
        <v>38.7</v>
      </c>
      <c r="H8" s="14">
        <f t="shared" si="2"/>
        <v>74.7</v>
      </c>
      <c r="I8" s="10">
        <v>3</v>
      </c>
      <c r="J8" s="10" t="s">
        <v>13</v>
      </c>
    </row>
    <row r="9" ht="15" customHeight="1" spans="1:10">
      <c r="A9" s="10">
        <v>7</v>
      </c>
      <c r="B9" s="11"/>
      <c r="C9" s="12" t="s">
        <v>20</v>
      </c>
      <c r="D9" s="12">
        <v>61</v>
      </c>
      <c r="E9" s="13">
        <f t="shared" si="1"/>
        <v>30.5</v>
      </c>
      <c r="F9" s="13">
        <v>83.6</v>
      </c>
      <c r="G9" s="13">
        <f t="shared" si="0"/>
        <v>41.8</v>
      </c>
      <c r="H9" s="14">
        <f t="shared" si="2"/>
        <v>72.3</v>
      </c>
      <c r="I9" s="10">
        <v>4</v>
      </c>
      <c r="J9" s="10" t="s">
        <v>13</v>
      </c>
    </row>
    <row r="10" ht="15" customHeight="1" spans="1:10">
      <c r="A10" s="10">
        <v>8</v>
      </c>
      <c r="B10" s="11"/>
      <c r="C10" s="12" t="s">
        <v>21</v>
      </c>
      <c r="D10" s="12">
        <v>60</v>
      </c>
      <c r="E10" s="13">
        <f t="shared" si="1"/>
        <v>30</v>
      </c>
      <c r="F10" s="13">
        <v>75.2</v>
      </c>
      <c r="G10" s="13">
        <f t="shared" si="0"/>
        <v>37.6</v>
      </c>
      <c r="H10" s="14">
        <f t="shared" si="2"/>
        <v>67.6</v>
      </c>
      <c r="I10" s="10">
        <v>5</v>
      </c>
      <c r="J10" s="10" t="s">
        <v>13</v>
      </c>
    </row>
    <row r="11" ht="15" customHeight="1" spans="1:10">
      <c r="A11" s="10">
        <v>9</v>
      </c>
      <c r="B11" s="11"/>
      <c r="C11" s="12" t="s">
        <v>22</v>
      </c>
      <c r="D11" s="12">
        <v>59</v>
      </c>
      <c r="E11" s="13">
        <f t="shared" si="1"/>
        <v>29.5</v>
      </c>
      <c r="F11" s="13">
        <v>73.25</v>
      </c>
      <c r="G11" s="13">
        <f t="shared" si="0"/>
        <v>36.625</v>
      </c>
      <c r="H11" s="14">
        <f t="shared" si="2"/>
        <v>66.125</v>
      </c>
      <c r="I11" s="10">
        <v>6</v>
      </c>
      <c r="J11" s="10" t="s">
        <v>13</v>
      </c>
    </row>
    <row r="12" ht="15" customHeight="1" spans="1:10">
      <c r="A12" s="10">
        <v>10</v>
      </c>
      <c r="B12" s="11"/>
      <c r="C12" s="12" t="s">
        <v>23</v>
      </c>
      <c r="D12" s="12">
        <v>62</v>
      </c>
      <c r="E12" s="13">
        <f t="shared" si="1"/>
        <v>31</v>
      </c>
      <c r="F12" s="13">
        <v>66.6</v>
      </c>
      <c r="G12" s="13">
        <f t="shared" si="0"/>
        <v>33.3</v>
      </c>
      <c r="H12" s="14">
        <f t="shared" si="2"/>
        <v>64.3</v>
      </c>
      <c r="I12" s="10">
        <v>7</v>
      </c>
      <c r="J12" s="10"/>
    </row>
    <row r="13" ht="15" customHeight="1" spans="1:10">
      <c r="A13" s="10">
        <v>11</v>
      </c>
      <c r="B13" s="11" t="s">
        <v>24</v>
      </c>
      <c r="C13" s="15" t="s">
        <v>25</v>
      </c>
      <c r="D13" s="12">
        <v>64</v>
      </c>
      <c r="E13" s="13">
        <f t="shared" si="1"/>
        <v>32</v>
      </c>
      <c r="F13" s="16">
        <v>87</v>
      </c>
      <c r="G13" s="13">
        <f t="shared" si="0"/>
        <v>43.5</v>
      </c>
      <c r="H13" s="14">
        <f t="shared" si="2"/>
        <v>75.5</v>
      </c>
      <c r="I13" s="10">
        <v>1</v>
      </c>
      <c r="J13" s="10" t="s">
        <v>13</v>
      </c>
    </row>
    <row r="14" ht="15" customHeight="1" spans="1:10">
      <c r="A14" s="10">
        <v>12</v>
      </c>
      <c r="B14" s="11"/>
      <c r="C14" s="15" t="s">
        <v>26</v>
      </c>
      <c r="D14" s="12">
        <v>60</v>
      </c>
      <c r="E14" s="13">
        <f t="shared" si="1"/>
        <v>30</v>
      </c>
      <c r="F14" s="16">
        <v>84.6</v>
      </c>
      <c r="G14" s="13">
        <f t="shared" si="0"/>
        <v>42.3</v>
      </c>
      <c r="H14" s="14">
        <f t="shared" si="2"/>
        <v>72.3</v>
      </c>
      <c r="I14" s="10">
        <v>2</v>
      </c>
      <c r="J14" s="10" t="s">
        <v>13</v>
      </c>
    </row>
    <row r="15" ht="15" customHeight="1" spans="1:10">
      <c r="A15" s="10">
        <v>13</v>
      </c>
      <c r="B15" s="11"/>
      <c r="C15" s="12" t="s">
        <v>27</v>
      </c>
      <c r="D15" s="12">
        <v>56</v>
      </c>
      <c r="E15" s="13">
        <f t="shared" si="1"/>
        <v>28</v>
      </c>
      <c r="F15" s="13">
        <v>87.8</v>
      </c>
      <c r="G15" s="13">
        <f t="shared" si="0"/>
        <v>43.9</v>
      </c>
      <c r="H15" s="14">
        <f t="shared" si="2"/>
        <v>71.9</v>
      </c>
      <c r="I15" s="10">
        <v>3</v>
      </c>
      <c r="J15" s="10" t="s">
        <v>13</v>
      </c>
    </row>
    <row r="16" ht="15" customHeight="1" spans="1:10">
      <c r="A16" s="10">
        <v>14</v>
      </c>
      <c r="B16" s="11"/>
      <c r="C16" s="15" t="s">
        <v>28</v>
      </c>
      <c r="D16" s="12">
        <v>54</v>
      </c>
      <c r="E16" s="13">
        <f t="shared" si="1"/>
        <v>27</v>
      </c>
      <c r="F16" s="16">
        <v>84.6</v>
      </c>
      <c r="G16" s="13">
        <f t="shared" si="0"/>
        <v>42.3</v>
      </c>
      <c r="H16" s="14">
        <f t="shared" si="2"/>
        <v>69.3</v>
      </c>
      <c r="I16" s="10">
        <v>4</v>
      </c>
      <c r="J16" s="10" t="s">
        <v>13</v>
      </c>
    </row>
    <row r="17" ht="15" customHeight="1" spans="1:10">
      <c r="A17" s="10">
        <v>15</v>
      </c>
      <c r="B17" s="11"/>
      <c r="C17" s="12" t="s">
        <v>29</v>
      </c>
      <c r="D17" s="12">
        <v>51</v>
      </c>
      <c r="E17" s="13">
        <f t="shared" si="1"/>
        <v>25.5</v>
      </c>
      <c r="F17" s="13">
        <v>85.2</v>
      </c>
      <c r="G17" s="13">
        <f t="shared" si="0"/>
        <v>42.6</v>
      </c>
      <c r="H17" s="14">
        <f t="shared" si="2"/>
        <v>68.1</v>
      </c>
      <c r="I17" s="10">
        <v>5</v>
      </c>
      <c r="J17" s="10" t="s">
        <v>13</v>
      </c>
    </row>
    <row r="18" ht="15" customHeight="1" spans="1:10">
      <c r="A18" s="10">
        <v>16</v>
      </c>
      <c r="B18" s="11"/>
      <c r="C18" s="15" t="s">
        <v>30</v>
      </c>
      <c r="D18" s="12">
        <v>65</v>
      </c>
      <c r="E18" s="13">
        <f t="shared" si="1"/>
        <v>32.5</v>
      </c>
      <c r="F18" s="16">
        <v>71</v>
      </c>
      <c r="G18" s="13">
        <f t="shared" si="0"/>
        <v>35.5</v>
      </c>
      <c r="H18" s="14">
        <f t="shared" si="2"/>
        <v>68</v>
      </c>
      <c r="I18" s="10">
        <v>6</v>
      </c>
      <c r="J18" s="10" t="s">
        <v>13</v>
      </c>
    </row>
    <row r="19" ht="15" customHeight="1" spans="1:10">
      <c r="A19" s="10">
        <v>17</v>
      </c>
      <c r="B19" s="11"/>
      <c r="C19" s="15" t="s">
        <v>31</v>
      </c>
      <c r="D19" s="12">
        <v>59</v>
      </c>
      <c r="E19" s="13">
        <f t="shared" si="1"/>
        <v>29.5</v>
      </c>
      <c r="F19" s="16">
        <v>75.2</v>
      </c>
      <c r="G19" s="13">
        <f t="shared" si="0"/>
        <v>37.6</v>
      </c>
      <c r="H19" s="14">
        <f t="shared" si="2"/>
        <v>67.1</v>
      </c>
      <c r="I19" s="10">
        <v>7</v>
      </c>
      <c r="J19" s="10" t="s">
        <v>13</v>
      </c>
    </row>
    <row r="20" ht="15" customHeight="1" spans="1:10">
      <c r="A20" s="10">
        <v>18</v>
      </c>
      <c r="B20" s="11"/>
      <c r="C20" s="15" t="s">
        <v>32</v>
      </c>
      <c r="D20" s="15">
        <v>58</v>
      </c>
      <c r="E20" s="13">
        <f t="shared" si="1"/>
        <v>29</v>
      </c>
      <c r="F20" s="16">
        <v>75</v>
      </c>
      <c r="G20" s="13">
        <f t="shared" si="0"/>
        <v>37.5</v>
      </c>
      <c r="H20" s="14">
        <f t="shared" si="2"/>
        <v>66.5</v>
      </c>
      <c r="I20" s="10">
        <v>8</v>
      </c>
      <c r="J20" s="10"/>
    </row>
    <row r="21" ht="15" customHeight="1" spans="1:10">
      <c r="A21" s="10">
        <v>19</v>
      </c>
      <c r="B21" s="11"/>
      <c r="C21" s="12" t="s">
        <v>33</v>
      </c>
      <c r="D21" s="12">
        <v>57</v>
      </c>
      <c r="E21" s="13">
        <f t="shared" si="1"/>
        <v>28.5</v>
      </c>
      <c r="F21" s="13">
        <v>72.2</v>
      </c>
      <c r="G21" s="13">
        <f t="shared" si="0"/>
        <v>36.1</v>
      </c>
      <c r="H21" s="14">
        <f t="shared" si="2"/>
        <v>64.6</v>
      </c>
      <c r="I21" s="10">
        <v>9</v>
      </c>
      <c r="J21" s="10"/>
    </row>
    <row r="22" ht="15" customHeight="1" spans="1:10">
      <c r="A22" s="10">
        <v>20</v>
      </c>
      <c r="B22" s="11"/>
      <c r="C22" s="15" t="s">
        <v>34</v>
      </c>
      <c r="D22" s="12">
        <v>57</v>
      </c>
      <c r="E22" s="13">
        <f t="shared" si="1"/>
        <v>28.5</v>
      </c>
      <c r="F22" s="16">
        <v>70</v>
      </c>
      <c r="G22" s="13">
        <f t="shared" si="0"/>
        <v>35</v>
      </c>
      <c r="H22" s="14">
        <f t="shared" si="2"/>
        <v>63.5</v>
      </c>
      <c r="I22" s="10">
        <v>10</v>
      </c>
      <c r="J22" s="10"/>
    </row>
    <row r="23" ht="15" customHeight="1" spans="1:10">
      <c r="A23" s="10">
        <v>21</v>
      </c>
      <c r="B23" s="11"/>
      <c r="C23" s="15" t="s">
        <v>35</v>
      </c>
      <c r="D23" s="12">
        <v>52</v>
      </c>
      <c r="E23" s="13">
        <f t="shared" si="1"/>
        <v>26</v>
      </c>
      <c r="F23" s="16">
        <v>71.8</v>
      </c>
      <c r="G23" s="13">
        <f t="shared" si="0"/>
        <v>35.9</v>
      </c>
      <c r="H23" s="14">
        <f t="shared" si="2"/>
        <v>61.9</v>
      </c>
      <c r="I23" s="10">
        <v>11</v>
      </c>
      <c r="J23" s="10"/>
    </row>
    <row r="24" ht="15" customHeight="1" spans="1:10">
      <c r="A24" s="10">
        <v>22</v>
      </c>
      <c r="B24" s="11"/>
      <c r="C24" s="15" t="s">
        <v>36</v>
      </c>
      <c r="D24" s="12">
        <v>57</v>
      </c>
      <c r="E24" s="13">
        <f t="shared" si="1"/>
        <v>28.5</v>
      </c>
      <c r="F24" s="16">
        <v>64.4</v>
      </c>
      <c r="G24" s="13">
        <f t="shared" si="0"/>
        <v>32.2</v>
      </c>
      <c r="H24" s="14">
        <f t="shared" si="2"/>
        <v>60.7</v>
      </c>
      <c r="I24" s="10">
        <v>12</v>
      </c>
      <c r="J24" s="10"/>
    </row>
    <row r="25" ht="15" customHeight="1" spans="1:10">
      <c r="A25" s="10">
        <v>23</v>
      </c>
      <c r="B25" s="11"/>
      <c r="C25" s="15" t="s">
        <v>37</v>
      </c>
      <c r="D25" s="12">
        <v>55</v>
      </c>
      <c r="E25" s="13">
        <f t="shared" si="1"/>
        <v>27.5</v>
      </c>
      <c r="F25" s="16">
        <v>65.6</v>
      </c>
      <c r="G25" s="13">
        <f t="shared" si="0"/>
        <v>32.8</v>
      </c>
      <c r="H25" s="14">
        <f t="shared" si="2"/>
        <v>60.3</v>
      </c>
      <c r="I25" s="10">
        <v>13</v>
      </c>
      <c r="J25" s="10"/>
    </row>
    <row r="26" ht="15" customHeight="1" spans="1:10">
      <c r="A26" s="10">
        <v>24</v>
      </c>
      <c r="B26" s="11"/>
      <c r="C26" s="12" t="s">
        <v>38</v>
      </c>
      <c r="D26" s="12">
        <v>55</v>
      </c>
      <c r="E26" s="13">
        <f t="shared" si="1"/>
        <v>27.5</v>
      </c>
      <c r="F26" s="13">
        <v>62.2</v>
      </c>
      <c r="G26" s="13">
        <f t="shared" si="0"/>
        <v>31.1</v>
      </c>
      <c r="H26" s="14">
        <f t="shared" si="2"/>
        <v>58.6</v>
      </c>
      <c r="I26" s="10">
        <v>14</v>
      </c>
      <c r="J26" s="10"/>
    </row>
    <row r="27" ht="15" customHeight="1" spans="1:10">
      <c r="A27" s="10">
        <v>25</v>
      </c>
      <c r="B27" s="11"/>
      <c r="C27" s="12" t="s">
        <v>39</v>
      </c>
      <c r="D27" s="12">
        <v>50</v>
      </c>
      <c r="E27" s="13">
        <f t="shared" si="1"/>
        <v>25</v>
      </c>
      <c r="F27" s="13">
        <v>65.4</v>
      </c>
      <c r="G27" s="13">
        <f t="shared" si="0"/>
        <v>32.7</v>
      </c>
      <c r="H27" s="14">
        <f t="shared" si="2"/>
        <v>57.7</v>
      </c>
      <c r="I27" s="10">
        <v>15</v>
      </c>
      <c r="J27" s="10"/>
    </row>
    <row r="28" ht="15" customHeight="1" spans="1:10">
      <c r="A28" s="10">
        <v>26</v>
      </c>
      <c r="B28" s="11"/>
      <c r="C28" s="12" t="s">
        <v>40</v>
      </c>
      <c r="D28" s="12">
        <v>54</v>
      </c>
      <c r="E28" s="13">
        <f t="shared" si="1"/>
        <v>27</v>
      </c>
      <c r="F28" s="13">
        <v>61.8</v>
      </c>
      <c r="G28" s="13">
        <f t="shared" si="0"/>
        <v>30.9</v>
      </c>
      <c r="H28" s="14">
        <f t="shared" si="2"/>
        <v>57.9</v>
      </c>
      <c r="I28" s="10">
        <v>16</v>
      </c>
      <c r="J28" s="10"/>
    </row>
    <row r="29" ht="15" customHeight="1" spans="1:10">
      <c r="A29" s="10">
        <v>27</v>
      </c>
      <c r="B29" s="11"/>
      <c r="C29" s="15" t="s">
        <v>41</v>
      </c>
      <c r="D29" s="12">
        <v>68</v>
      </c>
      <c r="E29" s="13">
        <f t="shared" si="1"/>
        <v>34</v>
      </c>
      <c r="F29" s="16" t="s">
        <v>42</v>
      </c>
      <c r="G29" s="13">
        <v>0</v>
      </c>
      <c r="H29" s="14">
        <f t="shared" si="2"/>
        <v>34</v>
      </c>
      <c r="I29" s="10">
        <v>17</v>
      </c>
      <c r="J29" s="10"/>
    </row>
    <row r="30" ht="15" customHeight="1" spans="1:10">
      <c r="A30" s="10">
        <v>28</v>
      </c>
      <c r="B30" s="11" t="s">
        <v>43</v>
      </c>
      <c r="C30" s="12" t="s">
        <v>44</v>
      </c>
      <c r="D30" s="12">
        <v>79</v>
      </c>
      <c r="E30" s="13">
        <f t="shared" si="1"/>
        <v>39.5</v>
      </c>
      <c r="F30" s="13">
        <v>90.8</v>
      </c>
      <c r="G30" s="13">
        <f t="shared" ref="G30:G37" si="3">F30*0.5</f>
        <v>45.4</v>
      </c>
      <c r="H30" s="14">
        <f t="shared" si="2"/>
        <v>84.9</v>
      </c>
      <c r="I30" s="10">
        <v>1</v>
      </c>
      <c r="J30" s="10" t="s">
        <v>13</v>
      </c>
    </row>
    <row r="31" ht="15" customHeight="1" spans="1:10">
      <c r="A31" s="10">
        <v>29</v>
      </c>
      <c r="B31" s="17" t="s">
        <v>45</v>
      </c>
      <c r="C31" s="12" t="s">
        <v>46</v>
      </c>
      <c r="D31" s="12">
        <v>60</v>
      </c>
      <c r="E31" s="13">
        <f t="shared" si="1"/>
        <v>30</v>
      </c>
      <c r="F31" s="13">
        <v>69.4</v>
      </c>
      <c r="G31" s="13">
        <f t="shared" si="3"/>
        <v>34.7</v>
      </c>
      <c r="H31" s="14">
        <f t="shared" si="2"/>
        <v>64.7</v>
      </c>
      <c r="I31" s="10">
        <v>1</v>
      </c>
      <c r="J31" s="10" t="s">
        <v>13</v>
      </c>
    </row>
    <row r="32" ht="15" customHeight="1" spans="1:10">
      <c r="A32" s="10">
        <v>30</v>
      </c>
      <c r="B32" s="18" t="s">
        <v>47</v>
      </c>
      <c r="C32" s="12" t="s">
        <v>48</v>
      </c>
      <c r="D32" s="12">
        <v>78</v>
      </c>
      <c r="E32" s="13">
        <f t="shared" si="1"/>
        <v>39</v>
      </c>
      <c r="F32" s="13">
        <v>76</v>
      </c>
      <c r="G32" s="13">
        <f t="shared" si="3"/>
        <v>38</v>
      </c>
      <c r="H32" s="14">
        <f t="shared" si="2"/>
        <v>77</v>
      </c>
      <c r="I32" s="10">
        <v>1</v>
      </c>
      <c r="J32" s="10" t="s">
        <v>13</v>
      </c>
    </row>
    <row r="33" ht="15" customHeight="1" spans="1:10">
      <c r="A33" s="10">
        <v>31</v>
      </c>
      <c r="B33" s="19"/>
      <c r="C33" s="12" t="s">
        <v>49</v>
      </c>
      <c r="D33" s="12">
        <v>69</v>
      </c>
      <c r="E33" s="13">
        <f t="shared" si="1"/>
        <v>34.5</v>
      </c>
      <c r="F33" s="13">
        <v>83.4</v>
      </c>
      <c r="G33" s="13">
        <f t="shared" si="3"/>
        <v>41.7</v>
      </c>
      <c r="H33" s="14">
        <f t="shared" si="2"/>
        <v>76.2</v>
      </c>
      <c r="I33" s="10">
        <v>2</v>
      </c>
      <c r="J33" s="10" t="s">
        <v>13</v>
      </c>
    </row>
    <row r="34" ht="15" customHeight="1" spans="1:10">
      <c r="A34" s="10">
        <v>32</v>
      </c>
      <c r="B34" s="19"/>
      <c r="C34" s="12" t="s">
        <v>50</v>
      </c>
      <c r="D34" s="12">
        <v>57</v>
      </c>
      <c r="E34" s="13">
        <f t="shared" si="1"/>
        <v>28.5</v>
      </c>
      <c r="F34" s="13">
        <v>82.2</v>
      </c>
      <c r="G34" s="13">
        <f t="shared" si="3"/>
        <v>41.1</v>
      </c>
      <c r="H34" s="14">
        <f t="shared" si="2"/>
        <v>69.6</v>
      </c>
      <c r="I34" s="10">
        <v>3</v>
      </c>
      <c r="J34" s="10" t="s">
        <v>13</v>
      </c>
    </row>
    <row r="35" ht="15" customHeight="1" spans="1:10">
      <c r="A35" s="10">
        <v>33</v>
      </c>
      <c r="B35" s="19"/>
      <c r="C35" s="15" t="s">
        <v>51</v>
      </c>
      <c r="D35" s="12">
        <v>55</v>
      </c>
      <c r="E35" s="13">
        <f t="shared" si="1"/>
        <v>27.5</v>
      </c>
      <c r="F35" s="16">
        <v>76.8</v>
      </c>
      <c r="G35" s="13">
        <f t="shared" si="3"/>
        <v>38.4</v>
      </c>
      <c r="H35" s="14">
        <f t="shared" si="2"/>
        <v>65.9</v>
      </c>
      <c r="I35" s="10">
        <v>4</v>
      </c>
      <c r="J35" s="10" t="s">
        <v>13</v>
      </c>
    </row>
    <row r="36" ht="15" customHeight="1" spans="1:10">
      <c r="A36" s="10">
        <v>34</v>
      </c>
      <c r="B36" s="19"/>
      <c r="C36" s="12" t="s">
        <v>52</v>
      </c>
      <c r="D36" s="12">
        <v>52</v>
      </c>
      <c r="E36" s="13">
        <f t="shared" si="1"/>
        <v>26</v>
      </c>
      <c r="F36" s="13">
        <v>74.4</v>
      </c>
      <c r="G36" s="13">
        <f t="shared" si="3"/>
        <v>37.2</v>
      </c>
      <c r="H36" s="14">
        <f t="shared" si="2"/>
        <v>63.2</v>
      </c>
      <c r="I36" s="10">
        <v>5</v>
      </c>
      <c r="J36" s="10"/>
    </row>
    <row r="37" ht="15" customHeight="1" spans="1:10">
      <c r="A37" s="10">
        <v>35</v>
      </c>
      <c r="B37" s="19"/>
      <c r="C37" s="12" t="s">
        <v>53</v>
      </c>
      <c r="D37" s="12">
        <v>50</v>
      </c>
      <c r="E37" s="13">
        <f t="shared" si="1"/>
        <v>25</v>
      </c>
      <c r="F37" s="13">
        <v>72</v>
      </c>
      <c r="G37" s="13">
        <f t="shared" si="3"/>
        <v>36</v>
      </c>
      <c r="H37" s="14">
        <f t="shared" si="2"/>
        <v>61</v>
      </c>
      <c r="I37" s="10">
        <v>6</v>
      </c>
      <c r="J37" s="10"/>
    </row>
    <row r="38" ht="15" customHeight="1" spans="1:10">
      <c r="A38" s="10">
        <v>36</v>
      </c>
      <c r="B38" s="19"/>
      <c r="C38" s="12" t="s">
        <v>54</v>
      </c>
      <c r="D38" s="12">
        <v>55</v>
      </c>
      <c r="E38" s="13">
        <f t="shared" si="1"/>
        <v>27.5</v>
      </c>
      <c r="F38" s="13" t="s">
        <v>42</v>
      </c>
      <c r="G38" s="13">
        <v>0</v>
      </c>
      <c r="H38" s="14">
        <f t="shared" si="2"/>
        <v>27.5</v>
      </c>
      <c r="I38" s="10">
        <v>7</v>
      </c>
      <c r="J38" s="10"/>
    </row>
    <row r="39" ht="15" customHeight="1" spans="1:10">
      <c r="A39" s="10">
        <v>37</v>
      </c>
      <c r="B39" s="20"/>
      <c r="C39" s="12" t="s">
        <v>55</v>
      </c>
      <c r="D39" s="12">
        <v>52</v>
      </c>
      <c r="E39" s="13">
        <f t="shared" si="1"/>
        <v>26</v>
      </c>
      <c r="F39" s="13" t="s">
        <v>42</v>
      </c>
      <c r="G39" s="13">
        <v>0</v>
      </c>
      <c r="H39" s="14">
        <f t="shared" si="2"/>
        <v>26</v>
      </c>
      <c r="I39" s="10">
        <v>8</v>
      </c>
      <c r="J39" s="10"/>
    </row>
    <row r="40" ht="26" customHeight="1" spans="1:10">
      <c r="A40" s="21" t="s">
        <v>56</v>
      </c>
      <c r="B40" s="21"/>
      <c r="C40" s="21"/>
      <c r="D40" s="21"/>
      <c r="E40" s="21"/>
      <c r="F40" s="21"/>
      <c r="G40" s="21"/>
      <c r="H40" s="21"/>
      <c r="I40" s="21"/>
      <c r="J40" s="21"/>
    </row>
  </sheetData>
  <sortState ref="C32:K39">
    <sortCondition ref="H32:H39" descending="1"/>
  </sortState>
  <mergeCells count="6">
    <mergeCell ref="A1:J1"/>
    <mergeCell ref="A40:J40"/>
    <mergeCell ref="B3:B5"/>
    <mergeCell ref="B6:B12"/>
    <mergeCell ref="B13:B29"/>
    <mergeCell ref="B32:B39"/>
  </mergeCells>
  <pageMargins left="0.590277777777778" right="0.590277777777778" top="1" bottom="1" header="0.511805555555556" footer="0.511805555555556"/>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A10"/>
    </sheetView>
  </sheetViews>
  <sheetFormatPr defaultColWidth="8.89166666666667"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瓦素痴惑</cp:lastModifiedBy>
  <dcterms:created xsi:type="dcterms:W3CDTF">2018-02-27T11:14:00Z</dcterms:created>
  <dcterms:modified xsi:type="dcterms:W3CDTF">2018-06-29T08:37:05Z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