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Sheet1" sheetId="1" r:id="rId1"/>
  </sheets>
  <externalReferences>
    <externalReference r:id="rId2"/>
  </externalReference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<sst xmlns="http://schemas.openxmlformats.org/spreadsheetml/2006/main" count="299">
  <si>
    <t>2018年平罗县事业单位公开招聘教师岗位进入体检人员名单</t>
  </si>
  <si>
    <t>序号</t>
  </si>
  <si>
    <t>招聘单位</t>
  </si>
  <si>
    <t>招聘岗位</t>
  </si>
  <si>
    <t>岗位代码</t>
  </si>
  <si>
    <t>姓名</t>
  </si>
  <si>
    <t>性别</t>
  </si>
  <si>
    <t>民族</t>
  </si>
  <si>
    <t>学历</t>
  </si>
  <si>
    <t>学位</t>
  </si>
  <si>
    <t>毕业院校</t>
  </si>
  <si>
    <t>所学专业</t>
  </si>
  <si>
    <t>毕业日期</t>
  </si>
  <si>
    <t>笔试成绩</t>
  </si>
  <si>
    <t>加分</t>
  </si>
  <si>
    <t>面试成绩</t>
  </si>
  <si>
    <t>总成绩（笔试成绩÷3×50%+面试成绩×50%）</t>
  </si>
  <si>
    <t>备注</t>
  </si>
  <si>
    <t>平罗县回民高级中学</t>
  </si>
  <si>
    <t>高中语文</t>
  </si>
  <si>
    <t>044037</t>
  </si>
  <si>
    <t>马玉娟</t>
  </si>
  <si>
    <t>女</t>
  </si>
  <si>
    <t>回族</t>
  </si>
  <si>
    <t>大学本科毕业</t>
  </si>
  <si>
    <t>学士</t>
  </si>
  <si>
    <t>西北民族大学</t>
  </si>
  <si>
    <t>汉语言文学     （师范专业）</t>
  </si>
  <si>
    <t>2017-06-30</t>
  </si>
  <si>
    <t>高中数学</t>
  </si>
  <si>
    <t>044038</t>
  </si>
  <si>
    <t>陆洋玲</t>
  </si>
  <si>
    <t>汉族</t>
  </si>
  <si>
    <t>绵阳师范学院</t>
  </si>
  <si>
    <t>数学与应用数学</t>
  </si>
  <si>
    <t>2016-07-01</t>
  </si>
  <si>
    <t>范雅静</t>
  </si>
  <si>
    <t>许昌学院</t>
  </si>
  <si>
    <t>数学与应用数学 （师范）</t>
  </si>
  <si>
    <t>2017-07-01</t>
  </si>
  <si>
    <t>王毛宁</t>
  </si>
  <si>
    <t>宁夏大学</t>
  </si>
  <si>
    <t>数学与应用数学 （教师教育）</t>
  </si>
  <si>
    <t>2018-07-01</t>
  </si>
  <si>
    <t>高中英语</t>
  </si>
  <si>
    <t>044039</t>
  </si>
  <si>
    <t>曹鑫</t>
  </si>
  <si>
    <t>宁夏师范学院</t>
  </si>
  <si>
    <t>英语（教育）</t>
  </si>
  <si>
    <t>2016-06-08</t>
  </si>
  <si>
    <t>郑恩月</t>
  </si>
  <si>
    <t>英语</t>
  </si>
  <si>
    <t>2014-06-12</t>
  </si>
  <si>
    <t>高中政治</t>
  </si>
  <si>
    <t>044040</t>
  </si>
  <si>
    <t>杨更米</t>
  </si>
  <si>
    <t>思想政治教育</t>
  </si>
  <si>
    <t>2016-06-01</t>
  </si>
  <si>
    <t>刘娇</t>
  </si>
  <si>
    <t>双学士</t>
  </si>
  <si>
    <t>2016-06-09</t>
  </si>
  <si>
    <t>高中历史</t>
  </si>
  <si>
    <t>044041</t>
  </si>
  <si>
    <t>朱珠</t>
  </si>
  <si>
    <t>历史学（师范）</t>
  </si>
  <si>
    <t>2017-06-12</t>
  </si>
  <si>
    <t>宋望丽</t>
  </si>
  <si>
    <t>高中地理</t>
  </si>
  <si>
    <t>044042</t>
  </si>
  <si>
    <t>赵凯</t>
  </si>
  <si>
    <t>江苏师范大学</t>
  </si>
  <si>
    <t>地理科学（s）</t>
  </si>
  <si>
    <t>2016-06-23</t>
  </si>
  <si>
    <t>刘维娜</t>
  </si>
  <si>
    <t>江西师范大学科学技术学院</t>
  </si>
  <si>
    <t>地理科学</t>
  </si>
  <si>
    <t>高中物理</t>
  </si>
  <si>
    <t>044043</t>
  </si>
  <si>
    <t>郭瑞</t>
  </si>
  <si>
    <t>江西师范大学</t>
  </si>
  <si>
    <t>物理学师范类</t>
  </si>
  <si>
    <t>2015-06-07</t>
  </si>
  <si>
    <t>高中生物</t>
  </si>
  <si>
    <t>044044</t>
  </si>
  <si>
    <t>郭宁强</t>
  </si>
  <si>
    <t>男</t>
  </si>
  <si>
    <t>生物科学（师范）</t>
  </si>
  <si>
    <t>2016-06-10</t>
  </si>
  <si>
    <t>平罗四中</t>
  </si>
  <si>
    <t>初中物理</t>
  </si>
  <si>
    <t>044045</t>
  </si>
  <si>
    <t>虎桂莲</t>
  </si>
  <si>
    <t>东北师范大学</t>
  </si>
  <si>
    <t>物理学（师范）</t>
  </si>
  <si>
    <t>2015-07-05</t>
  </si>
  <si>
    <t>平罗县陶乐中学</t>
  </si>
  <si>
    <t>初中语文</t>
  </si>
  <si>
    <t>044046</t>
  </si>
  <si>
    <t>刘立佳</t>
  </si>
  <si>
    <t>西南大学育才学院</t>
  </si>
  <si>
    <t>汉语言文学（教育）</t>
  </si>
  <si>
    <t>2016-06-20</t>
  </si>
  <si>
    <t>姜银弟</t>
  </si>
  <si>
    <t>汉语言文学</t>
  </si>
  <si>
    <t>2018-06-10</t>
  </si>
  <si>
    <t>王佳欣</t>
  </si>
  <si>
    <t>海南师范大学</t>
  </si>
  <si>
    <t>初中英语</t>
  </si>
  <si>
    <t>044047</t>
  </si>
  <si>
    <t>曾盼宁</t>
  </si>
  <si>
    <t>2017-06-06</t>
  </si>
  <si>
    <t>张凯欣</t>
  </si>
  <si>
    <t>英语教育</t>
  </si>
  <si>
    <t>2015-07-01</t>
  </si>
  <si>
    <t>初中政治</t>
  </si>
  <si>
    <t>044048</t>
  </si>
  <si>
    <t>王芳芳</t>
  </si>
  <si>
    <t>思想政治教育   （师范）</t>
  </si>
  <si>
    <t>2017-06-08</t>
  </si>
  <si>
    <t>初中化学</t>
  </si>
  <si>
    <t>044049</t>
  </si>
  <si>
    <t>刘皓楠</t>
  </si>
  <si>
    <t>长江师范学院</t>
  </si>
  <si>
    <t>化学</t>
  </si>
  <si>
    <t>2017-06-26</t>
  </si>
  <si>
    <t>初中生物</t>
  </si>
  <si>
    <t>044050</t>
  </si>
  <si>
    <t>马艳菲</t>
  </si>
  <si>
    <t>宁夏大学生命科学学院</t>
  </si>
  <si>
    <t>生物科学       （教师教育）</t>
  </si>
  <si>
    <t>初中信息技术</t>
  </si>
  <si>
    <t>044051</t>
  </si>
  <si>
    <t>周越</t>
  </si>
  <si>
    <t>计算机科学与技术</t>
  </si>
  <si>
    <t>马繁煜</t>
  </si>
  <si>
    <t>教育技术学</t>
  </si>
  <si>
    <t>2018-06-30</t>
  </si>
  <si>
    <t>平罗县灵沙九年制学校</t>
  </si>
  <si>
    <t>044052</t>
  </si>
  <si>
    <t>胡荣</t>
  </si>
  <si>
    <t>山西运城学院</t>
  </si>
  <si>
    <t>汉语言文学(师范)</t>
  </si>
  <si>
    <t>初中历史</t>
  </si>
  <si>
    <t>044053</t>
  </si>
  <si>
    <t>马红芳</t>
  </si>
  <si>
    <t>宁夏回族自治区宁夏大学</t>
  </si>
  <si>
    <t>历史学（教师教育）</t>
  </si>
  <si>
    <t>2018-06-15</t>
  </si>
  <si>
    <t>初中音乐</t>
  </si>
  <si>
    <t>044054</t>
  </si>
  <si>
    <t>杨雅淇</t>
  </si>
  <si>
    <t>太原师范学院</t>
  </si>
  <si>
    <t>音乐学</t>
  </si>
  <si>
    <t>小学语文</t>
  </si>
  <si>
    <t>044055</t>
  </si>
  <si>
    <t>郑倩倩</t>
  </si>
  <si>
    <t>大学专科毕业</t>
  </si>
  <si>
    <t>无</t>
  </si>
  <si>
    <t>萍乡学院</t>
  </si>
  <si>
    <t>语文教育</t>
  </si>
  <si>
    <t>2016-06-30</t>
  </si>
  <si>
    <t>延陵文杰</t>
  </si>
  <si>
    <t>郑州师范学院</t>
  </si>
  <si>
    <t>初等教育       （中文方向）</t>
  </si>
  <si>
    <t>2014-07-06</t>
  </si>
  <si>
    <t>马海燕</t>
  </si>
  <si>
    <t>运城师范高等专科学校</t>
  </si>
  <si>
    <t>2018-07-04</t>
  </si>
  <si>
    <t>小学数学</t>
  </si>
  <si>
    <t>044056</t>
  </si>
  <si>
    <t>马彩兰</t>
  </si>
  <si>
    <t>宁夏民族职业技术学院</t>
  </si>
  <si>
    <t>初等教育</t>
  </si>
  <si>
    <t>2015-06-30</t>
  </si>
  <si>
    <t>丁楠</t>
  </si>
  <si>
    <t>贺玉</t>
  </si>
  <si>
    <t>聊城大学</t>
  </si>
  <si>
    <t>小学教育</t>
  </si>
  <si>
    <t>2016-06-25</t>
  </si>
  <si>
    <t>小学英语</t>
  </si>
  <si>
    <t>044057</t>
  </si>
  <si>
    <t>翟亚娟</t>
  </si>
  <si>
    <t>英语（师范）</t>
  </si>
  <si>
    <t>2015-06-10</t>
  </si>
  <si>
    <t>杨迪</t>
  </si>
  <si>
    <t>小学美术</t>
  </si>
  <si>
    <t>044058</t>
  </si>
  <si>
    <t>张佳慧</t>
  </si>
  <si>
    <t>宁夏大学新华学院</t>
  </si>
  <si>
    <t>美术学</t>
  </si>
  <si>
    <t>2016-06-03</t>
  </si>
  <si>
    <t>平罗县城关二小</t>
  </si>
  <si>
    <t>044059</t>
  </si>
  <si>
    <t>刘芹</t>
  </si>
  <si>
    <t>朱春燕</t>
  </si>
  <si>
    <t>路彩云</t>
  </si>
  <si>
    <t>2017-06-07</t>
  </si>
  <si>
    <t>陆艳</t>
  </si>
  <si>
    <t>044060</t>
  </si>
  <si>
    <t>王建英</t>
  </si>
  <si>
    <t>小学舞蹈</t>
  </si>
  <si>
    <t>044061</t>
  </si>
  <si>
    <t>罗婷</t>
  </si>
  <si>
    <t>舞蹈学</t>
  </si>
  <si>
    <t>平罗县庙庙湖小学</t>
  </si>
  <si>
    <t>044063</t>
  </si>
  <si>
    <t>童英</t>
  </si>
  <si>
    <t>姚举</t>
  </si>
  <si>
    <t>陈晓春</t>
  </si>
  <si>
    <t>王娜</t>
  </si>
  <si>
    <t>山西省晋中市晋中师范高等专科学校</t>
  </si>
  <si>
    <t>马志英</t>
  </si>
  <si>
    <t>岳梦</t>
  </si>
  <si>
    <t>汪晶</t>
  </si>
  <si>
    <t>河南省焦作师范高等专科学校</t>
  </si>
  <si>
    <t>语文教育专业</t>
  </si>
  <si>
    <t>044064</t>
  </si>
  <si>
    <t>程倩</t>
  </si>
  <si>
    <t>长江大学</t>
  </si>
  <si>
    <t>王燕</t>
  </si>
  <si>
    <t>重庆师范大学涉外商贸学院</t>
  </si>
  <si>
    <t>2017-06-21</t>
  </si>
  <si>
    <t>包小蓉</t>
  </si>
  <si>
    <t>荆楚理工学院</t>
  </si>
  <si>
    <t>小学体育</t>
  </si>
  <si>
    <t>044065</t>
  </si>
  <si>
    <t>李旭甫</t>
  </si>
  <si>
    <t>体育教育</t>
  </si>
  <si>
    <t>平罗县红崖子中心学校</t>
  </si>
  <si>
    <t>044066</t>
  </si>
  <si>
    <t>马巧</t>
  </si>
  <si>
    <t>2017-06-03</t>
  </si>
  <si>
    <t>余嘉欣</t>
  </si>
  <si>
    <t>曲阜师范大学杏坛学院</t>
  </si>
  <si>
    <t>汉语国际教育   （师范）</t>
  </si>
  <si>
    <t>2017-06-29</t>
  </si>
  <si>
    <t>王梅</t>
  </si>
  <si>
    <t>宁夏</t>
  </si>
  <si>
    <t>康媛媛</t>
  </si>
  <si>
    <t>汉江师范学院</t>
  </si>
  <si>
    <t>2016-06-18</t>
  </si>
  <si>
    <t>俞孟天</t>
  </si>
  <si>
    <t>2017-06-10</t>
  </si>
  <si>
    <t>马晓凤</t>
  </si>
  <si>
    <t>马金涛</t>
  </si>
  <si>
    <t>2016-06-02</t>
  </si>
  <si>
    <t>谢宁</t>
  </si>
  <si>
    <t>小学教育      （语文方向）</t>
  </si>
  <si>
    <t>马晶</t>
  </si>
  <si>
    <t>王媛</t>
  </si>
  <si>
    <t>044067</t>
  </si>
  <si>
    <t>李娜</t>
  </si>
  <si>
    <t>哈尔滨学院</t>
  </si>
  <si>
    <t>马志霞</t>
  </si>
  <si>
    <t>马晓卿</t>
  </si>
  <si>
    <t>周瑞</t>
  </si>
  <si>
    <t>南京晓庄学院</t>
  </si>
  <si>
    <t>数学与应用数学 （师范类）</t>
  </si>
  <si>
    <t>张想</t>
  </si>
  <si>
    <t>2015-06-08</t>
  </si>
  <si>
    <t>平罗县第一幼儿园</t>
  </si>
  <si>
    <t>幼儿教师</t>
  </si>
  <si>
    <t>044068</t>
  </si>
  <si>
    <t>何燕</t>
  </si>
  <si>
    <t>学前教育</t>
  </si>
  <si>
    <t>2016-01-20</t>
  </si>
  <si>
    <t>马维</t>
  </si>
  <si>
    <t>2015-12-30</t>
  </si>
  <si>
    <t>罗佳</t>
  </si>
  <si>
    <t>中等专科毕业</t>
  </si>
  <si>
    <t>石嘴山市第一职业学校</t>
  </si>
  <si>
    <t>学期教育</t>
  </si>
  <si>
    <t>2011-09-24</t>
  </si>
  <si>
    <t>平罗县第二幼儿园幼儿教师</t>
  </si>
  <si>
    <t>044069</t>
  </si>
  <si>
    <t>周莉</t>
  </si>
  <si>
    <t>西安文理学院</t>
  </si>
  <si>
    <t>2016-07-08</t>
  </si>
  <si>
    <t>焦娣</t>
  </si>
  <si>
    <t>2014-06-20</t>
  </si>
  <si>
    <t>付苑</t>
  </si>
  <si>
    <t>白秀秀</t>
  </si>
  <si>
    <t>丁佩文</t>
  </si>
  <si>
    <t>中央广播电视大学</t>
  </si>
  <si>
    <t>陈凯</t>
  </si>
  <si>
    <t>宁夏广播电视大学</t>
  </si>
  <si>
    <t>2014-01-31</t>
  </si>
  <si>
    <t>平罗县陶乐幼儿园幼儿教师</t>
  </si>
  <si>
    <t>044070</t>
  </si>
  <si>
    <t>买佳辉</t>
  </si>
  <si>
    <t>2018-07-31</t>
  </si>
  <si>
    <t>杨韦娴</t>
  </si>
  <si>
    <t>宁夏幼儿师范高等专科学校</t>
  </si>
  <si>
    <t>张珊珊</t>
  </si>
  <si>
    <t>学前教育学</t>
  </si>
  <si>
    <t>2016-07-31</t>
  </si>
  <si>
    <t>马燕</t>
  </si>
  <si>
    <t>国家开放大学</t>
  </si>
  <si>
    <t>2017-01-31</t>
  </si>
</sst>
</file>

<file path=xl/styles.xml><?xml version="1.0" encoding="utf-8"?>
<styleSheet xmlns="http://schemas.openxmlformats.org/spreadsheetml/2006/main">
  <numFmts count="6">
    <numFmt numFmtId="176" formatCode="0.00_);[Red]\(0.00\)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7" formatCode="0.00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22"/>
      <name val="黑体"/>
      <charset val="134"/>
    </font>
    <font>
      <b/>
      <sz val="12"/>
      <name val="仿宋_GB2312"/>
      <charset val="134"/>
    </font>
    <font>
      <b/>
      <sz val="12"/>
      <color indexed="8"/>
      <name val="仿宋_GB2312"/>
      <charset val="134"/>
    </font>
    <font>
      <b/>
      <sz val="12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b/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4" fillId="1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5" fillId="9" borderId="9" applyNumberFormat="0" applyAlignment="0" applyProtection="0">
      <alignment vertical="center"/>
    </xf>
    <xf numFmtId="0" fontId="16" fillId="9" borderId="6" applyNumberFormat="0" applyAlignment="0" applyProtection="0">
      <alignment vertical="center"/>
    </xf>
    <xf numFmtId="0" fontId="26" fillId="23" borderId="10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7" fillId="0" borderId="3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Tencent%20Files\2451316406\FileRecv\&#24037;&#20316;&#31807;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3">
          <cell r="I3">
            <v>202</v>
          </cell>
          <cell r="J3">
            <v>86.6</v>
          </cell>
        </row>
        <row r="4">
          <cell r="I4">
            <v>246</v>
          </cell>
          <cell r="J4">
            <v>87.8</v>
          </cell>
        </row>
        <row r="5">
          <cell r="I5">
            <v>254</v>
          </cell>
          <cell r="J5">
            <v>79.6</v>
          </cell>
        </row>
        <row r="6">
          <cell r="I6">
            <v>224</v>
          </cell>
          <cell r="J6">
            <v>86.6</v>
          </cell>
        </row>
        <row r="7">
          <cell r="I7">
            <v>231</v>
          </cell>
          <cell r="J7">
            <v>90</v>
          </cell>
        </row>
        <row r="8">
          <cell r="I8">
            <v>230</v>
          </cell>
          <cell r="J8">
            <v>85</v>
          </cell>
        </row>
        <row r="9">
          <cell r="I9">
            <v>273</v>
          </cell>
          <cell r="J9">
            <v>87.4</v>
          </cell>
        </row>
        <row r="10">
          <cell r="I10">
            <v>249</v>
          </cell>
          <cell r="J10">
            <v>89.2</v>
          </cell>
        </row>
        <row r="11">
          <cell r="I11">
            <v>245</v>
          </cell>
          <cell r="J11">
            <v>87.2</v>
          </cell>
        </row>
        <row r="12">
          <cell r="I12">
            <v>242</v>
          </cell>
          <cell r="J12">
            <v>78.4</v>
          </cell>
        </row>
        <row r="13">
          <cell r="I13">
            <v>211</v>
          </cell>
          <cell r="J13">
            <v>91.4</v>
          </cell>
        </row>
        <row r="14">
          <cell r="I14">
            <v>213</v>
          </cell>
          <cell r="J14">
            <v>89.8</v>
          </cell>
        </row>
        <row r="15">
          <cell r="I15">
            <v>219</v>
          </cell>
          <cell r="J15">
            <v>91.2</v>
          </cell>
        </row>
        <row r="16">
          <cell r="I16">
            <v>234</v>
          </cell>
          <cell r="J16">
            <v>91.4</v>
          </cell>
        </row>
        <row r="17">
          <cell r="I17">
            <v>215</v>
          </cell>
          <cell r="J17">
            <v>84</v>
          </cell>
        </row>
        <row r="18">
          <cell r="I18">
            <v>211</v>
          </cell>
          <cell r="J18">
            <v>85.4</v>
          </cell>
        </row>
        <row r="19">
          <cell r="I19">
            <v>202</v>
          </cell>
          <cell r="J19">
            <v>82.8</v>
          </cell>
        </row>
        <row r="20">
          <cell r="I20">
            <v>195</v>
          </cell>
          <cell r="J20">
            <v>83.6</v>
          </cell>
        </row>
        <row r="21">
          <cell r="I21">
            <v>238</v>
          </cell>
          <cell r="J21">
            <v>89.6</v>
          </cell>
        </row>
        <row r="22">
          <cell r="I22">
            <v>223</v>
          </cell>
          <cell r="J22">
            <v>87.6</v>
          </cell>
        </row>
        <row r="23">
          <cell r="I23">
            <v>230</v>
          </cell>
          <cell r="J23">
            <v>86.4</v>
          </cell>
        </row>
        <row r="24">
          <cell r="I24">
            <v>253</v>
          </cell>
          <cell r="J24">
            <v>89.4</v>
          </cell>
        </row>
        <row r="25">
          <cell r="I25">
            <v>231</v>
          </cell>
          <cell r="J25">
            <v>88.8</v>
          </cell>
        </row>
        <row r="26">
          <cell r="I26">
            <v>207</v>
          </cell>
          <cell r="J26">
            <v>81.2</v>
          </cell>
        </row>
        <row r="27">
          <cell r="I27">
            <v>203</v>
          </cell>
          <cell r="J27">
            <v>77.6</v>
          </cell>
        </row>
        <row r="28">
          <cell r="I28">
            <v>180</v>
          </cell>
          <cell r="J28">
            <v>87</v>
          </cell>
        </row>
        <row r="29">
          <cell r="I29">
            <v>221</v>
          </cell>
          <cell r="J29">
            <v>73.4</v>
          </cell>
        </row>
        <row r="30">
          <cell r="I30">
            <v>220</v>
          </cell>
          <cell r="J30">
            <v>83.5</v>
          </cell>
        </row>
        <row r="31">
          <cell r="I31">
            <v>210</v>
          </cell>
          <cell r="J31">
            <v>86.4</v>
          </cell>
        </row>
        <row r="32">
          <cell r="I32">
            <v>193</v>
          </cell>
          <cell r="J32">
            <v>89.4</v>
          </cell>
        </row>
        <row r="33">
          <cell r="I33">
            <v>203</v>
          </cell>
          <cell r="J33">
            <v>82.4</v>
          </cell>
        </row>
        <row r="34">
          <cell r="I34">
            <v>241</v>
          </cell>
          <cell r="J34">
            <v>84.6</v>
          </cell>
        </row>
        <row r="35">
          <cell r="I35">
            <v>234</v>
          </cell>
          <cell r="J35">
            <v>84.8</v>
          </cell>
        </row>
        <row r="36">
          <cell r="I36">
            <v>233</v>
          </cell>
          <cell r="J36">
            <v>83.8</v>
          </cell>
        </row>
        <row r="37">
          <cell r="I37">
            <v>254</v>
          </cell>
          <cell r="J37">
            <v>91.8</v>
          </cell>
        </row>
        <row r="38">
          <cell r="I38">
            <v>248</v>
          </cell>
          <cell r="J38">
            <v>91.2</v>
          </cell>
        </row>
        <row r="39">
          <cell r="I39">
            <v>254</v>
          </cell>
          <cell r="J39">
            <v>82.8</v>
          </cell>
        </row>
        <row r="40">
          <cell r="I40">
            <v>258</v>
          </cell>
          <cell r="J40">
            <v>85.6</v>
          </cell>
        </row>
        <row r="41">
          <cell r="I41">
            <v>210</v>
          </cell>
          <cell r="J41">
            <v>87.2</v>
          </cell>
        </row>
        <row r="42">
          <cell r="I42">
            <v>218</v>
          </cell>
          <cell r="J42">
            <v>83.6</v>
          </cell>
        </row>
        <row r="43">
          <cell r="I43">
            <v>214</v>
          </cell>
          <cell r="J43">
            <v>81</v>
          </cell>
        </row>
        <row r="44">
          <cell r="I44">
            <v>229</v>
          </cell>
          <cell r="J44">
            <v>86.4</v>
          </cell>
        </row>
        <row r="45">
          <cell r="I45">
            <v>203</v>
          </cell>
          <cell r="J45">
            <v>84.1</v>
          </cell>
        </row>
        <row r="46">
          <cell r="I46">
            <v>232</v>
          </cell>
          <cell r="J46">
            <v>80</v>
          </cell>
        </row>
        <row r="47">
          <cell r="I47">
            <v>205</v>
          </cell>
          <cell r="J47">
            <v>88.4</v>
          </cell>
        </row>
        <row r="48">
          <cell r="I48">
            <v>231</v>
          </cell>
          <cell r="J48">
            <v>78.8</v>
          </cell>
        </row>
        <row r="49">
          <cell r="I49">
            <v>208</v>
          </cell>
          <cell r="J49">
            <v>86.4</v>
          </cell>
        </row>
        <row r="50">
          <cell r="I50">
            <v>218</v>
          </cell>
          <cell r="J50">
            <v>80.6</v>
          </cell>
        </row>
        <row r="51">
          <cell r="I51">
            <v>199</v>
          </cell>
          <cell r="J51">
            <v>86.2</v>
          </cell>
        </row>
        <row r="52">
          <cell r="I52">
            <v>194</v>
          </cell>
          <cell r="J52">
            <v>85.6</v>
          </cell>
        </row>
        <row r="53">
          <cell r="I53">
            <v>265</v>
          </cell>
          <cell r="J53">
            <v>89.6</v>
          </cell>
        </row>
        <row r="54">
          <cell r="I54">
            <v>240</v>
          </cell>
          <cell r="J54">
            <v>79.6</v>
          </cell>
        </row>
        <row r="55">
          <cell r="I55">
            <v>218</v>
          </cell>
          <cell r="J55">
            <v>86</v>
          </cell>
        </row>
        <row r="56">
          <cell r="I56">
            <v>220</v>
          </cell>
          <cell r="J56">
            <v>81.8</v>
          </cell>
        </row>
        <row r="57">
          <cell r="I57">
            <v>229</v>
          </cell>
          <cell r="J57">
            <v>86.4</v>
          </cell>
        </row>
        <row r="58">
          <cell r="I58">
            <v>220</v>
          </cell>
          <cell r="J58">
            <v>87.6</v>
          </cell>
        </row>
        <row r="59">
          <cell r="I59">
            <v>211</v>
          </cell>
          <cell r="J59">
            <v>88.6</v>
          </cell>
        </row>
        <row r="60">
          <cell r="I60">
            <v>200</v>
          </cell>
          <cell r="J60">
            <v>92</v>
          </cell>
        </row>
        <row r="61">
          <cell r="I61">
            <v>187</v>
          </cell>
          <cell r="J61">
            <v>92</v>
          </cell>
        </row>
        <row r="62">
          <cell r="I62">
            <v>206</v>
          </cell>
          <cell r="J62">
            <v>84</v>
          </cell>
        </row>
        <row r="63">
          <cell r="I63">
            <v>199</v>
          </cell>
          <cell r="J63">
            <v>83.6</v>
          </cell>
        </row>
        <row r="64">
          <cell r="I64">
            <v>196</v>
          </cell>
          <cell r="J64">
            <v>84.2</v>
          </cell>
        </row>
        <row r="65">
          <cell r="I65">
            <v>187</v>
          </cell>
          <cell r="J65">
            <v>87</v>
          </cell>
        </row>
        <row r="66">
          <cell r="I66">
            <v>201</v>
          </cell>
          <cell r="J66">
            <v>81.8</v>
          </cell>
        </row>
        <row r="67">
          <cell r="I67">
            <v>246</v>
          </cell>
          <cell r="J67">
            <v>82.6</v>
          </cell>
        </row>
        <row r="68">
          <cell r="I68">
            <v>240</v>
          </cell>
          <cell r="J68">
            <v>80.6</v>
          </cell>
        </row>
        <row r="69">
          <cell r="I69">
            <v>224</v>
          </cell>
          <cell r="J69">
            <v>80.6</v>
          </cell>
        </row>
        <row r="70">
          <cell r="I70">
            <v>245</v>
          </cell>
          <cell r="J70">
            <v>72.6</v>
          </cell>
        </row>
        <row r="71">
          <cell r="I71">
            <v>201</v>
          </cell>
          <cell r="J71">
            <v>83</v>
          </cell>
        </row>
        <row r="72">
          <cell r="I72">
            <v>194</v>
          </cell>
          <cell r="J72">
            <v>83.1</v>
          </cell>
        </row>
        <row r="73">
          <cell r="I73">
            <v>194</v>
          </cell>
          <cell r="J73">
            <v>81.1</v>
          </cell>
        </row>
        <row r="74">
          <cell r="I74">
            <v>193</v>
          </cell>
          <cell r="J74">
            <v>79.5</v>
          </cell>
        </row>
        <row r="75">
          <cell r="I75">
            <v>203</v>
          </cell>
          <cell r="J75">
            <v>80.2</v>
          </cell>
        </row>
        <row r="76">
          <cell r="I76">
            <v>188</v>
          </cell>
          <cell r="J76">
            <v>83.2</v>
          </cell>
        </row>
        <row r="77">
          <cell r="I77">
            <v>196</v>
          </cell>
          <cell r="J77">
            <v>79.2</v>
          </cell>
        </row>
        <row r="78">
          <cell r="I78">
            <v>196</v>
          </cell>
          <cell r="J78">
            <v>79.2</v>
          </cell>
        </row>
        <row r="79">
          <cell r="I79">
            <v>177</v>
          </cell>
          <cell r="J79">
            <v>84</v>
          </cell>
        </row>
        <row r="80">
          <cell r="I80">
            <v>189</v>
          </cell>
          <cell r="J80">
            <v>79.1</v>
          </cell>
        </row>
        <row r="81">
          <cell r="I81">
            <v>210</v>
          </cell>
          <cell r="J81">
            <v>78.76</v>
          </cell>
        </row>
        <row r="82">
          <cell r="I82">
            <v>197</v>
          </cell>
          <cell r="J82">
            <v>80.16</v>
          </cell>
        </row>
        <row r="83">
          <cell r="I83">
            <v>177</v>
          </cell>
          <cell r="J83">
            <v>82.76</v>
          </cell>
        </row>
        <row r="84">
          <cell r="I84">
            <v>186</v>
          </cell>
          <cell r="J84">
            <v>79.3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84"/>
  <sheetViews>
    <sheetView tabSelected="1" topLeftCell="A63" workbookViewId="0">
      <selection activeCell="J69" sqref="J69"/>
    </sheetView>
  </sheetViews>
  <sheetFormatPr defaultColWidth="9" defaultRowHeight="14.25"/>
  <cols>
    <col min="1" max="1" width="3.375" style="1" customWidth="1"/>
    <col min="2" max="2" width="11" style="1" customWidth="1"/>
    <col min="3" max="3" width="6.25" style="2" customWidth="1"/>
    <col min="4" max="4" width="9.25" style="1" customWidth="1"/>
    <col min="5" max="5" width="8" style="1" customWidth="1"/>
    <col min="6" max="7" width="3.875" style="1" customWidth="1"/>
    <col min="8" max="8" width="8" style="1" customWidth="1"/>
    <col min="9" max="9" width="4.25" style="1" customWidth="1"/>
    <col min="10" max="10" width="14.5" style="1" customWidth="1"/>
    <col min="11" max="11" width="17.75" style="1" customWidth="1"/>
    <col min="12" max="12" width="7.125" style="1" customWidth="1"/>
    <col min="13" max="14" width="4.875" style="1" customWidth="1"/>
    <col min="15" max="15" width="7.75" style="1" customWidth="1"/>
    <col min="16" max="16" width="16" style="1" customWidth="1"/>
    <col min="17" max="17" width="6.375" style="1" customWidth="1"/>
    <col min="18" max="16384" width="9" style="1"/>
  </cols>
  <sheetData>
    <row r="1" s="1" customFormat="1" ht="46" customHeight="1" spans="1:1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="1" customFormat="1" ht="51" customHeight="1" spans="1:17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4" t="s">
        <v>13</v>
      </c>
      <c r="N2" s="4" t="s">
        <v>14</v>
      </c>
      <c r="O2" s="4" t="s">
        <v>15</v>
      </c>
      <c r="P2" s="13" t="s">
        <v>16</v>
      </c>
      <c r="Q2" s="6" t="s">
        <v>17</v>
      </c>
    </row>
    <row r="3" s="1" customFormat="1" ht="45" customHeight="1" spans="1:17">
      <c r="A3" s="7">
        <v>1</v>
      </c>
      <c r="B3" s="8" t="s">
        <v>18</v>
      </c>
      <c r="C3" s="9" t="s">
        <v>19</v>
      </c>
      <c r="D3" s="10" t="s">
        <v>20</v>
      </c>
      <c r="E3" s="11" t="s">
        <v>21</v>
      </c>
      <c r="F3" s="11" t="s">
        <v>22</v>
      </c>
      <c r="G3" s="11" t="s">
        <v>23</v>
      </c>
      <c r="H3" s="9" t="s">
        <v>24</v>
      </c>
      <c r="I3" s="9" t="s">
        <v>25</v>
      </c>
      <c r="J3" s="9" t="s">
        <v>26</v>
      </c>
      <c r="K3" s="9" t="s">
        <v>27</v>
      </c>
      <c r="L3" s="9" t="s">
        <v>28</v>
      </c>
      <c r="M3" s="11">
        <v>202</v>
      </c>
      <c r="N3" s="11">
        <v>5</v>
      </c>
      <c r="O3" s="14">
        <v>86.6</v>
      </c>
      <c r="P3" s="15">
        <f>[1]Sheet2!I3/3*50%+[1]Sheet2!J3*50%</f>
        <v>76.9666666666667</v>
      </c>
      <c r="Q3" s="16"/>
    </row>
    <row r="4" s="1" customFormat="1" ht="45" customHeight="1" spans="1:17">
      <c r="A4" s="7">
        <v>2</v>
      </c>
      <c r="B4" s="8" t="s">
        <v>18</v>
      </c>
      <c r="C4" s="9" t="s">
        <v>29</v>
      </c>
      <c r="D4" s="10" t="s">
        <v>30</v>
      </c>
      <c r="E4" s="11" t="s">
        <v>31</v>
      </c>
      <c r="F4" s="11" t="s">
        <v>22</v>
      </c>
      <c r="G4" s="11" t="s">
        <v>32</v>
      </c>
      <c r="H4" s="9" t="s">
        <v>24</v>
      </c>
      <c r="I4" s="9" t="s">
        <v>25</v>
      </c>
      <c r="J4" s="9" t="s">
        <v>33</v>
      </c>
      <c r="K4" s="9" t="s">
        <v>34</v>
      </c>
      <c r="L4" s="9" t="s">
        <v>35</v>
      </c>
      <c r="M4" s="11">
        <v>246</v>
      </c>
      <c r="N4" s="11">
        <v>0</v>
      </c>
      <c r="O4" s="14">
        <v>87.8</v>
      </c>
      <c r="P4" s="15">
        <f>[1]Sheet2!I4/3*50%+[1]Sheet2!J4*50%</f>
        <v>84.9</v>
      </c>
      <c r="Q4" s="16"/>
    </row>
    <row r="5" s="1" customFormat="1" ht="45" customHeight="1" spans="1:17">
      <c r="A5" s="7">
        <v>3</v>
      </c>
      <c r="B5" s="8" t="s">
        <v>18</v>
      </c>
      <c r="C5" s="9" t="s">
        <v>29</v>
      </c>
      <c r="D5" s="10" t="s">
        <v>30</v>
      </c>
      <c r="E5" s="11" t="s">
        <v>36</v>
      </c>
      <c r="F5" s="11" t="s">
        <v>22</v>
      </c>
      <c r="G5" s="11" t="s">
        <v>32</v>
      </c>
      <c r="H5" s="9" t="s">
        <v>24</v>
      </c>
      <c r="I5" s="9" t="s">
        <v>25</v>
      </c>
      <c r="J5" s="9" t="s">
        <v>37</v>
      </c>
      <c r="K5" s="9" t="s">
        <v>38</v>
      </c>
      <c r="L5" s="9" t="s">
        <v>39</v>
      </c>
      <c r="M5" s="11">
        <v>254</v>
      </c>
      <c r="N5" s="11">
        <v>0</v>
      </c>
      <c r="O5" s="14">
        <v>79.6</v>
      </c>
      <c r="P5" s="15">
        <f>[1]Sheet2!I5/3*50%+[1]Sheet2!J5*50%</f>
        <v>82.1333333333333</v>
      </c>
      <c r="Q5" s="16"/>
    </row>
    <row r="6" s="1" customFormat="1" ht="45" customHeight="1" spans="1:17">
      <c r="A6" s="7">
        <v>4</v>
      </c>
      <c r="B6" s="8" t="s">
        <v>18</v>
      </c>
      <c r="C6" s="9" t="s">
        <v>29</v>
      </c>
      <c r="D6" s="10" t="s">
        <v>30</v>
      </c>
      <c r="E6" s="11" t="s">
        <v>40</v>
      </c>
      <c r="F6" s="11" t="s">
        <v>22</v>
      </c>
      <c r="G6" s="11" t="s">
        <v>32</v>
      </c>
      <c r="H6" s="9" t="s">
        <v>24</v>
      </c>
      <c r="I6" s="9" t="s">
        <v>25</v>
      </c>
      <c r="J6" s="9" t="s">
        <v>41</v>
      </c>
      <c r="K6" s="9" t="s">
        <v>42</v>
      </c>
      <c r="L6" s="9" t="s">
        <v>43</v>
      </c>
      <c r="M6" s="11">
        <v>224</v>
      </c>
      <c r="N6" s="11">
        <v>0</v>
      </c>
      <c r="O6" s="14">
        <v>86.6</v>
      </c>
      <c r="P6" s="15">
        <f>[1]Sheet2!I6/3*50%+[1]Sheet2!J6*50%</f>
        <v>80.6333333333333</v>
      </c>
      <c r="Q6" s="16"/>
    </row>
    <row r="7" s="1" customFormat="1" ht="45" customHeight="1" spans="1:17">
      <c r="A7" s="7">
        <v>5</v>
      </c>
      <c r="B7" s="8" t="s">
        <v>18</v>
      </c>
      <c r="C7" s="12" t="s">
        <v>44</v>
      </c>
      <c r="D7" s="10" t="s">
        <v>45</v>
      </c>
      <c r="E7" s="11" t="s">
        <v>46</v>
      </c>
      <c r="F7" s="11" t="s">
        <v>22</v>
      </c>
      <c r="G7" s="11" t="s">
        <v>32</v>
      </c>
      <c r="H7" s="9" t="s">
        <v>24</v>
      </c>
      <c r="I7" s="9" t="s">
        <v>25</v>
      </c>
      <c r="J7" s="9" t="s">
        <v>47</v>
      </c>
      <c r="K7" s="9" t="s">
        <v>48</v>
      </c>
      <c r="L7" s="9" t="s">
        <v>49</v>
      </c>
      <c r="M7" s="11">
        <v>231</v>
      </c>
      <c r="N7" s="11">
        <v>0</v>
      </c>
      <c r="O7" s="14">
        <v>90</v>
      </c>
      <c r="P7" s="15">
        <f>[1]Sheet2!I7/3*50%+[1]Sheet2!J7*50%</f>
        <v>83.5</v>
      </c>
      <c r="Q7" s="16"/>
    </row>
    <row r="8" s="1" customFormat="1" ht="45" customHeight="1" spans="1:17">
      <c r="A8" s="7">
        <v>6</v>
      </c>
      <c r="B8" s="8" t="s">
        <v>18</v>
      </c>
      <c r="C8" s="12" t="s">
        <v>44</v>
      </c>
      <c r="D8" s="10" t="s">
        <v>45</v>
      </c>
      <c r="E8" s="11" t="s">
        <v>50</v>
      </c>
      <c r="F8" s="11" t="s">
        <v>22</v>
      </c>
      <c r="G8" s="11" t="s">
        <v>32</v>
      </c>
      <c r="H8" s="9" t="s">
        <v>24</v>
      </c>
      <c r="I8" s="9" t="s">
        <v>25</v>
      </c>
      <c r="J8" s="9" t="s">
        <v>47</v>
      </c>
      <c r="K8" s="9" t="s">
        <v>51</v>
      </c>
      <c r="L8" s="9" t="s">
        <v>52</v>
      </c>
      <c r="M8" s="11">
        <v>230</v>
      </c>
      <c r="N8" s="11">
        <v>0</v>
      </c>
      <c r="O8" s="14">
        <v>85</v>
      </c>
      <c r="P8" s="15">
        <f>[1]Sheet2!I8/3*50%+[1]Sheet2!J8*50%</f>
        <v>80.8333333333333</v>
      </c>
      <c r="Q8" s="16"/>
    </row>
    <row r="9" s="1" customFormat="1" ht="45" customHeight="1" spans="1:17">
      <c r="A9" s="7">
        <v>7</v>
      </c>
      <c r="B9" s="8" t="s">
        <v>18</v>
      </c>
      <c r="C9" s="12" t="s">
        <v>53</v>
      </c>
      <c r="D9" s="10" t="s">
        <v>54</v>
      </c>
      <c r="E9" s="11" t="s">
        <v>55</v>
      </c>
      <c r="F9" s="11" t="s">
        <v>22</v>
      </c>
      <c r="G9" s="11" t="s">
        <v>32</v>
      </c>
      <c r="H9" s="9" t="s">
        <v>24</v>
      </c>
      <c r="I9" s="9" t="s">
        <v>25</v>
      </c>
      <c r="J9" s="9" t="s">
        <v>47</v>
      </c>
      <c r="K9" s="9" t="s">
        <v>56</v>
      </c>
      <c r="L9" s="9" t="s">
        <v>57</v>
      </c>
      <c r="M9" s="11">
        <v>273</v>
      </c>
      <c r="N9" s="11">
        <v>0</v>
      </c>
      <c r="O9" s="14">
        <v>87.4</v>
      </c>
      <c r="P9" s="15">
        <f>[1]Sheet2!I9/3*50%+[1]Sheet2!J9*50%</f>
        <v>89.2</v>
      </c>
      <c r="Q9" s="16"/>
    </row>
    <row r="10" s="1" customFormat="1" ht="45" customHeight="1" spans="1:17">
      <c r="A10" s="7">
        <v>8</v>
      </c>
      <c r="B10" s="8" t="s">
        <v>18</v>
      </c>
      <c r="C10" s="12" t="s">
        <v>53</v>
      </c>
      <c r="D10" s="10" t="s">
        <v>54</v>
      </c>
      <c r="E10" s="11" t="s">
        <v>58</v>
      </c>
      <c r="F10" s="11" t="s">
        <v>22</v>
      </c>
      <c r="G10" s="11" t="s">
        <v>32</v>
      </c>
      <c r="H10" s="9" t="s">
        <v>24</v>
      </c>
      <c r="I10" s="9" t="s">
        <v>59</v>
      </c>
      <c r="J10" s="9" t="s">
        <v>41</v>
      </c>
      <c r="K10" s="9" t="s">
        <v>56</v>
      </c>
      <c r="L10" s="9" t="s">
        <v>60</v>
      </c>
      <c r="M10" s="11">
        <v>249</v>
      </c>
      <c r="N10" s="11">
        <v>0</v>
      </c>
      <c r="O10" s="14">
        <v>89.2</v>
      </c>
      <c r="P10" s="15">
        <f>[1]Sheet2!I10/3*50%+[1]Sheet2!J10*50%</f>
        <v>86.1</v>
      </c>
      <c r="Q10" s="16"/>
    </row>
    <row r="11" s="1" customFormat="1" ht="45" customHeight="1" spans="1:17">
      <c r="A11" s="7">
        <v>9</v>
      </c>
      <c r="B11" s="8" t="s">
        <v>18</v>
      </c>
      <c r="C11" s="12" t="s">
        <v>61</v>
      </c>
      <c r="D11" s="10" t="s">
        <v>62</v>
      </c>
      <c r="E11" s="11" t="s">
        <v>63</v>
      </c>
      <c r="F11" s="11" t="s">
        <v>22</v>
      </c>
      <c r="G11" s="11" t="s">
        <v>32</v>
      </c>
      <c r="H11" s="9" t="s">
        <v>24</v>
      </c>
      <c r="I11" s="9" t="s">
        <v>25</v>
      </c>
      <c r="J11" s="9" t="s">
        <v>41</v>
      </c>
      <c r="K11" s="9" t="s">
        <v>64</v>
      </c>
      <c r="L11" s="9" t="s">
        <v>65</v>
      </c>
      <c r="M11" s="11">
        <v>245</v>
      </c>
      <c r="N11" s="11">
        <v>0</v>
      </c>
      <c r="O11" s="14">
        <v>87.2</v>
      </c>
      <c r="P11" s="15">
        <f>[1]Sheet2!I11/3*50%+[1]Sheet2!J11*50%</f>
        <v>84.4333333333333</v>
      </c>
      <c r="Q11" s="16"/>
    </row>
    <row r="12" s="1" customFormat="1" ht="45" customHeight="1" spans="1:17">
      <c r="A12" s="7">
        <v>10</v>
      </c>
      <c r="B12" s="8" t="s">
        <v>18</v>
      </c>
      <c r="C12" s="12" t="s">
        <v>61</v>
      </c>
      <c r="D12" s="10" t="s">
        <v>62</v>
      </c>
      <c r="E12" s="11" t="s">
        <v>66</v>
      </c>
      <c r="F12" s="11" t="s">
        <v>22</v>
      </c>
      <c r="G12" s="11" t="s">
        <v>32</v>
      </c>
      <c r="H12" s="9" t="s">
        <v>24</v>
      </c>
      <c r="I12" s="9" t="s">
        <v>25</v>
      </c>
      <c r="J12" s="9" t="s">
        <v>41</v>
      </c>
      <c r="K12" s="9" t="s">
        <v>64</v>
      </c>
      <c r="L12" s="9" t="s">
        <v>39</v>
      </c>
      <c r="M12" s="11">
        <v>242</v>
      </c>
      <c r="N12" s="11">
        <v>0</v>
      </c>
      <c r="O12" s="14">
        <v>78.4</v>
      </c>
      <c r="P12" s="15">
        <f>[1]Sheet2!I12/3*50%+[1]Sheet2!J12*50%</f>
        <v>79.5333333333333</v>
      </c>
      <c r="Q12" s="16"/>
    </row>
    <row r="13" s="1" customFormat="1" ht="45" customHeight="1" spans="1:17">
      <c r="A13" s="7">
        <v>11</v>
      </c>
      <c r="B13" s="8" t="s">
        <v>18</v>
      </c>
      <c r="C13" s="12" t="s">
        <v>67</v>
      </c>
      <c r="D13" s="17" t="s">
        <v>68</v>
      </c>
      <c r="E13" s="11" t="s">
        <v>69</v>
      </c>
      <c r="F13" s="11" t="s">
        <v>22</v>
      </c>
      <c r="G13" s="11" t="s">
        <v>32</v>
      </c>
      <c r="H13" s="9" t="s">
        <v>24</v>
      </c>
      <c r="I13" s="9" t="s">
        <v>25</v>
      </c>
      <c r="J13" s="9" t="s">
        <v>70</v>
      </c>
      <c r="K13" s="9" t="s">
        <v>71</v>
      </c>
      <c r="L13" s="9" t="s">
        <v>72</v>
      </c>
      <c r="M13" s="11">
        <v>211</v>
      </c>
      <c r="N13" s="11">
        <v>0</v>
      </c>
      <c r="O13" s="14">
        <v>91.4</v>
      </c>
      <c r="P13" s="15">
        <f>[1]Sheet2!I13/3*50%+[1]Sheet2!J13*50%</f>
        <v>80.8666666666667</v>
      </c>
      <c r="Q13" s="16"/>
    </row>
    <row r="14" s="1" customFormat="1" ht="45" customHeight="1" spans="1:17">
      <c r="A14" s="7">
        <v>12</v>
      </c>
      <c r="B14" s="8" t="s">
        <v>18</v>
      </c>
      <c r="C14" s="12" t="s">
        <v>67</v>
      </c>
      <c r="D14" s="17" t="s">
        <v>68</v>
      </c>
      <c r="E14" s="11" t="s">
        <v>73</v>
      </c>
      <c r="F14" s="11" t="s">
        <v>22</v>
      </c>
      <c r="G14" s="11" t="s">
        <v>32</v>
      </c>
      <c r="H14" s="9" t="s">
        <v>24</v>
      </c>
      <c r="I14" s="9" t="s">
        <v>25</v>
      </c>
      <c r="J14" s="9" t="s">
        <v>74</v>
      </c>
      <c r="K14" s="9" t="s">
        <v>75</v>
      </c>
      <c r="L14" s="9" t="s">
        <v>39</v>
      </c>
      <c r="M14" s="11">
        <v>213</v>
      </c>
      <c r="N14" s="11">
        <v>0</v>
      </c>
      <c r="O14" s="14">
        <v>89.8</v>
      </c>
      <c r="P14" s="15">
        <f>[1]Sheet2!I14/3*50%+[1]Sheet2!J14*50%</f>
        <v>80.4</v>
      </c>
      <c r="Q14" s="16"/>
    </row>
    <row r="15" s="1" customFormat="1" ht="45" customHeight="1" spans="1:17">
      <c r="A15" s="7">
        <v>13</v>
      </c>
      <c r="B15" s="8" t="s">
        <v>18</v>
      </c>
      <c r="C15" s="12" t="s">
        <v>76</v>
      </c>
      <c r="D15" s="17" t="s">
        <v>77</v>
      </c>
      <c r="E15" s="11" t="s">
        <v>78</v>
      </c>
      <c r="F15" s="11" t="s">
        <v>22</v>
      </c>
      <c r="G15" s="11" t="s">
        <v>32</v>
      </c>
      <c r="H15" s="9" t="s">
        <v>24</v>
      </c>
      <c r="I15" s="9" t="s">
        <v>25</v>
      </c>
      <c r="J15" s="9" t="s">
        <v>79</v>
      </c>
      <c r="K15" s="9" t="s">
        <v>80</v>
      </c>
      <c r="L15" s="9" t="s">
        <v>81</v>
      </c>
      <c r="M15" s="11">
        <v>219</v>
      </c>
      <c r="N15" s="11">
        <v>0</v>
      </c>
      <c r="O15" s="14">
        <v>91.2</v>
      </c>
      <c r="P15" s="15">
        <f>[1]Sheet2!I15/3*50%+[1]Sheet2!J15*50%</f>
        <v>82.1</v>
      </c>
      <c r="Q15" s="16"/>
    </row>
    <row r="16" s="1" customFormat="1" ht="45" customHeight="1" spans="1:17">
      <c r="A16" s="7">
        <v>14</v>
      </c>
      <c r="B16" s="8" t="s">
        <v>18</v>
      </c>
      <c r="C16" s="12" t="s">
        <v>82</v>
      </c>
      <c r="D16" s="17" t="s">
        <v>83</v>
      </c>
      <c r="E16" s="11" t="s">
        <v>84</v>
      </c>
      <c r="F16" s="11" t="s">
        <v>85</v>
      </c>
      <c r="G16" s="11" t="s">
        <v>32</v>
      </c>
      <c r="H16" s="9" t="s">
        <v>24</v>
      </c>
      <c r="I16" s="9" t="s">
        <v>59</v>
      </c>
      <c r="J16" s="9" t="s">
        <v>41</v>
      </c>
      <c r="K16" s="9" t="s">
        <v>86</v>
      </c>
      <c r="L16" s="9" t="s">
        <v>87</v>
      </c>
      <c r="M16" s="11">
        <v>234</v>
      </c>
      <c r="N16" s="11">
        <v>0</v>
      </c>
      <c r="O16" s="14">
        <v>91.4</v>
      </c>
      <c r="P16" s="15">
        <f>[1]Sheet2!I16/3*50%+[1]Sheet2!J16*50%</f>
        <v>84.7</v>
      </c>
      <c r="Q16" s="16"/>
    </row>
    <row r="17" s="1" customFormat="1" ht="45" customHeight="1" spans="1:17">
      <c r="A17" s="7">
        <v>15</v>
      </c>
      <c r="B17" s="8" t="s">
        <v>88</v>
      </c>
      <c r="C17" s="12" t="s">
        <v>89</v>
      </c>
      <c r="D17" s="10" t="s">
        <v>90</v>
      </c>
      <c r="E17" s="11" t="s">
        <v>91</v>
      </c>
      <c r="F17" s="11" t="s">
        <v>22</v>
      </c>
      <c r="G17" s="11" t="s">
        <v>23</v>
      </c>
      <c r="H17" s="9" t="s">
        <v>24</v>
      </c>
      <c r="I17" s="9" t="s">
        <v>25</v>
      </c>
      <c r="J17" s="9" t="s">
        <v>92</v>
      </c>
      <c r="K17" s="9" t="s">
        <v>93</v>
      </c>
      <c r="L17" s="9" t="s">
        <v>94</v>
      </c>
      <c r="M17" s="11">
        <v>215</v>
      </c>
      <c r="N17" s="11">
        <v>5</v>
      </c>
      <c r="O17" s="14">
        <v>84</v>
      </c>
      <c r="P17" s="15">
        <f>[1]Sheet2!I17/3*50%+[1]Sheet2!J17*50%</f>
        <v>77.8333333333333</v>
      </c>
      <c r="Q17" s="16"/>
    </row>
    <row r="18" s="1" customFormat="1" ht="45" customHeight="1" spans="1:17">
      <c r="A18" s="7">
        <v>16</v>
      </c>
      <c r="B18" s="8" t="s">
        <v>95</v>
      </c>
      <c r="C18" s="12" t="s">
        <v>96</v>
      </c>
      <c r="D18" s="10" t="s">
        <v>97</v>
      </c>
      <c r="E18" s="11" t="s">
        <v>98</v>
      </c>
      <c r="F18" s="11" t="s">
        <v>22</v>
      </c>
      <c r="G18" s="11" t="s">
        <v>32</v>
      </c>
      <c r="H18" s="9" t="s">
        <v>24</v>
      </c>
      <c r="I18" s="9" t="s">
        <v>59</v>
      </c>
      <c r="J18" s="9" t="s">
        <v>99</v>
      </c>
      <c r="K18" s="9" t="s">
        <v>100</v>
      </c>
      <c r="L18" s="9" t="s">
        <v>101</v>
      </c>
      <c r="M18" s="11">
        <v>211</v>
      </c>
      <c r="N18" s="11">
        <v>0</v>
      </c>
      <c r="O18" s="14">
        <v>85.4</v>
      </c>
      <c r="P18" s="15">
        <f>[1]Sheet2!I18/3*50%+[1]Sheet2!J18*50%</f>
        <v>77.8666666666667</v>
      </c>
      <c r="Q18" s="16"/>
    </row>
    <row r="19" s="1" customFormat="1" ht="45" customHeight="1" spans="1:17">
      <c r="A19" s="7">
        <v>17</v>
      </c>
      <c r="B19" s="8" t="s">
        <v>95</v>
      </c>
      <c r="C19" s="12" t="s">
        <v>96</v>
      </c>
      <c r="D19" s="10" t="s">
        <v>97</v>
      </c>
      <c r="E19" s="11" t="s">
        <v>102</v>
      </c>
      <c r="F19" s="11" t="s">
        <v>22</v>
      </c>
      <c r="G19" s="11" t="s">
        <v>32</v>
      </c>
      <c r="H19" s="9" t="s">
        <v>24</v>
      </c>
      <c r="I19" s="9" t="s">
        <v>25</v>
      </c>
      <c r="J19" s="9" t="s">
        <v>47</v>
      </c>
      <c r="K19" s="9" t="s">
        <v>103</v>
      </c>
      <c r="L19" s="9" t="s">
        <v>104</v>
      </c>
      <c r="M19" s="11">
        <v>202</v>
      </c>
      <c r="N19" s="11">
        <v>0</v>
      </c>
      <c r="O19" s="14">
        <v>82.8</v>
      </c>
      <c r="P19" s="15">
        <f>[1]Sheet2!I19/3*50%+[1]Sheet2!J19*50%</f>
        <v>75.0666666666667</v>
      </c>
      <c r="Q19" s="16"/>
    </row>
    <row r="20" s="1" customFormat="1" ht="45" customHeight="1" spans="1:17">
      <c r="A20" s="7">
        <v>18</v>
      </c>
      <c r="B20" s="8" t="s">
        <v>95</v>
      </c>
      <c r="C20" s="12" t="s">
        <v>96</v>
      </c>
      <c r="D20" s="10" t="s">
        <v>97</v>
      </c>
      <c r="E20" s="11" t="s">
        <v>105</v>
      </c>
      <c r="F20" s="11" t="s">
        <v>22</v>
      </c>
      <c r="G20" s="11" t="s">
        <v>32</v>
      </c>
      <c r="H20" s="9" t="s">
        <v>24</v>
      </c>
      <c r="I20" s="9" t="s">
        <v>25</v>
      </c>
      <c r="J20" s="9" t="s">
        <v>106</v>
      </c>
      <c r="K20" s="9" t="s">
        <v>103</v>
      </c>
      <c r="L20" s="9" t="s">
        <v>35</v>
      </c>
      <c r="M20" s="11">
        <v>195</v>
      </c>
      <c r="N20" s="11">
        <v>0</v>
      </c>
      <c r="O20" s="14">
        <v>83.6</v>
      </c>
      <c r="P20" s="15">
        <f>[1]Sheet2!I20/3*50%+[1]Sheet2!J20*50%</f>
        <v>74.3</v>
      </c>
      <c r="Q20" s="16"/>
    </row>
    <row r="21" s="1" customFormat="1" ht="45" customHeight="1" spans="1:17">
      <c r="A21" s="7">
        <v>19</v>
      </c>
      <c r="B21" s="8" t="s">
        <v>95</v>
      </c>
      <c r="C21" s="12" t="s">
        <v>107</v>
      </c>
      <c r="D21" s="17" t="s">
        <v>108</v>
      </c>
      <c r="E21" s="11" t="s">
        <v>109</v>
      </c>
      <c r="F21" s="11" t="s">
        <v>22</v>
      </c>
      <c r="G21" s="11" t="s">
        <v>32</v>
      </c>
      <c r="H21" s="9" t="s">
        <v>24</v>
      </c>
      <c r="I21" s="9" t="s">
        <v>25</v>
      </c>
      <c r="J21" s="9" t="s">
        <v>41</v>
      </c>
      <c r="K21" s="9" t="s">
        <v>48</v>
      </c>
      <c r="L21" s="9" t="s">
        <v>110</v>
      </c>
      <c r="M21" s="11">
        <v>238</v>
      </c>
      <c r="N21" s="11">
        <v>0</v>
      </c>
      <c r="O21" s="14">
        <v>89.6</v>
      </c>
      <c r="P21" s="15">
        <f>[1]Sheet2!I21/3*50%+[1]Sheet2!J21*50%</f>
        <v>84.4666666666667</v>
      </c>
      <c r="Q21" s="16"/>
    </row>
    <row r="22" s="1" customFormat="1" ht="45" customHeight="1" spans="1:17">
      <c r="A22" s="7">
        <v>20</v>
      </c>
      <c r="B22" s="8"/>
      <c r="C22" s="12"/>
      <c r="D22" s="10"/>
      <c r="E22" s="11" t="s">
        <v>111</v>
      </c>
      <c r="F22" s="11" t="s">
        <v>22</v>
      </c>
      <c r="G22" s="11" t="s">
        <v>32</v>
      </c>
      <c r="H22" s="9" t="s">
        <v>24</v>
      </c>
      <c r="I22" s="9" t="s">
        <v>25</v>
      </c>
      <c r="J22" s="9" t="s">
        <v>47</v>
      </c>
      <c r="K22" s="9" t="s">
        <v>112</v>
      </c>
      <c r="L22" s="9" t="s">
        <v>113</v>
      </c>
      <c r="M22" s="11">
        <v>223</v>
      </c>
      <c r="N22" s="11">
        <v>0</v>
      </c>
      <c r="O22" s="14">
        <v>87.6</v>
      </c>
      <c r="P22" s="15">
        <f>[1]Sheet2!I22/3*50%+[1]Sheet2!J22*50%</f>
        <v>80.9666666666667</v>
      </c>
      <c r="Q22" s="16"/>
    </row>
    <row r="23" s="1" customFormat="1" ht="45" customHeight="1" spans="1:17">
      <c r="A23" s="7">
        <v>21</v>
      </c>
      <c r="B23" s="8" t="s">
        <v>95</v>
      </c>
      <c r="C23" s="12" t="s">
        <v>114</v>
      </c>
      <c r="D23" s="10" t="s">
        <v>115</v>
      </c>
      <c r="E23" s="11" t="s">
        <v>116</v>
      </c>
      <c r="F23" s="11" t="s">
        <v>22</v>
      </c>
      <c r="G23" s="11" t="s">
        <v>32</v>
      </c>
      <c r="H23" s="9" t="s">
        <v>24</v>
      </c>
      <c r="I23" s="9" t="s">
        <v>25</v>
      </c>
      <c r="J23" s="9" t="s">
        <v>47</v>
      </c>
      <c r="K23" s="9" t="s">
        <v>117</v>
      </c>
      <c r="L23" s="9" t="s">
        <v>118</v>
      </c>
      <c r="M23" s="11">
        <v>230</v>
      </c>
      <c r="N23" s="11">
        <v>0</v>
      </c>
      <c r="O23" s="14">
        <v>86.4</v>
      </c>
      <c r="P23" s="15">
        <f>[1]Sheet2!I23/3*50%+[1]Sheet2!J23*50%</f>
        <v>81.5333333333333</v>
      </c>
      <c r="Q23" s="16"/>
    </row>
    <row r="24" s="1" customFormat="1" ht="45" customHeight="1" spans="1:17">
      <c r="A24" s="7">
        <v>22</v>
      </c>
      <c r="B24" s="8" t="s">
        <v>95</v>
      </c>
      <c r="C24" s="12" t="s">
        <v>119</v>
      </c>
      <c r="D24" s="10" t="s">
        <v>120</v>
      </c>
      <c r="E24" s="11" t="s">
        <v>121</v>
      </c>
      <c r="F24" s="11" t="s">
        <v>22</v>
      </c>
      <c r="G24" s="11" t="s">
        <v>32</v>
      </c>
      <c r="H24" s="9" t="s">
        <v>24</v>
      </c>
      <c r="I24" s="9" t="s">
        <v>25</v>
      </c>
      <c r="J24" s="9" t="s">
        <v>122</v>
      </c>
      <c r="K24" s="9" t="s">
        <v>123</v>
      </c>
      <c r="L24" s="9" t="s">
        <v>124</v>
      </c>
      <c r="M24" s="11">
        <v>253</v>
      </c>
      <c r="N24" s="11">
        <v>0</v>
      </c>
      <c r="O24" s="14">
        <v>89.4</v>
      </c>
      <c r="P24" s="15">
        <f>[1]Sheet2!I24/3*50%+[1]Sheet2!J24*50%</f>
        <v>86.8666666666667</v>
      </c>
      <c r="Q24" s="16"/>
    </row>
    <row r="25" s="1" customFormat="1" ht="45" customHeight="1" spans="1:17">
      <c r="A25" s="7">
        <v>23</v>
      </c>
      <c r="B25" s="8" t="s">
        <v>95</v>
      </c>
      <c r="C25" s="12" t="s">
        <v>125</v>
      </c>
      <c r="D25" s="10" t="s">
        <v>126</v>
      </c>
      <c r="E25" s="11" t="s">
        <v>127</v>
      </c>
      <c r="F25" s="11" t="s">
        <v>22</v>
      </c>
      <c r="G25" s="11" t="s">
        <v>23</v>
      </c>
      <c r="H25" s="9" t="s">
        <v>24</v>
      </c>
      <c r="I25" s="9" t="s">
        <v>25</v>
      </c>
      <c r="J25" s="9" t="s">
        <v>128</v>
      </c>
      <c r="K25" s="9" t="s">
        <v>129</v>
      </c>
      <c r="L25" s="9" t="s">
        <v>43</v>
      </c>
      <c r="M25" s="11">
        <v>231</v>
      </c>
      <c r="N25" s="11">
        <v>5</v>
      </c>
      <c r="O25" s="14">
        <v>88.8</v>
      </c>
      <c r="P25" s="15">
        <f>[1]Sheet2!I25/3*50%+[1]Sheet2!J25*50%</f>
        <v>82.9</v>
      </c>
      <c r="Q25" s="16"/>
    </row>
    <row r="26" s="1" customFormat="1" ht="45" customHeight="1" spans="1:17">
      <c r="A26" s="7">
        <v>24</v>
      </c>
      <c r="B26" s="8" t="s">
        <v>95</v>
      </c>
      <c r="C26" s="12" t="s">
        <v>130</v>
      </c>
      <c r="D26" s="17" t="s">
        <v>131</v>
      </c>
      <c r="E26" s="11" t="s">
        <v>132</v>
      </c>
      <c r="F26" s="11" t="s">
        <v>22</v>
      </c>
      <c r="G26" s="11" t="s">
        <v>32</v>
      </c>
      <c r="H26" s="9" t="s">
        <v>24</v>
      </c>
      <c r="I26" s="9" t="s">
        <v>25</v>
      </c>
      <c r="J26" s="9" t="s">
        <v>47</v>
      </c>
      <c r="K26" s="9" t="s">
        <v>133</v>
      </c>
      <c r="L26" s="9" t="s">
        <v>118</v>
      </c>
      <c r="M26" s="11">
        <v>207</v>
      </c>
      <c r="N26" s="11">
        <v>0</v>
      </c>
      <c r="O26" s="14">
        <v>81.2</v>
      </c>
      <c r="P26" s="15">
        <f>[1]Sheet2!I26/3*50%+[1]Sheet2!J26*50%</f>
        <v>75.1</v>
      </c>
      <c r="Q26" s="16"/>
    </row>
    <row r="27" s="1" customFormat="1" ht="45" customHeight="1" spans="1:17">
      <c r="A27" s="7">
        <v>25</v>
      </c>
      <c r="B27" s="8" t="s">
        <v>95</v>
      </c>
      <c r="C27" s="12" t="s">
        <v>130</v>
      </c>
      <c r="D27" s="17" t="s">
        <v>131</v>
      </c>
      <c r="E27" s="11" t="s">
        <v>134</v>
      </c>
      <c r="F27" s="11" t="s">
        <v>22</v>
      </c>
      <c r="G27" s="11" t="s">
        <v>23</v>
      </c>
      <c r="H27" s="9" t="s">
        <v>24</v>
      </c>
      <c r="I27" s="9" t="s">
        <v>25</v>
      </c>
      <c r="J27" s="9" t="s">
        <v>47</v>
      </c>
      <c r="K27" s="9" t="s">
        <v>135</v>
      </c>
      <c r="L27" s="9" t="s">
        <v>136</v>
      </c>
      <c r="M27" s="11">
        <v>203</v>
      </c>
      <c r="N27" s="11">
        <v>5</v>
      </c>
      <c r="O27" s="14">
        <v>77.6</v>
      </c>
      <c r="P27" s="15">
        <f>[1]Sheet2!I27/3*50%+[1]Sheet2!J27*50%</f>
        <v>72.6333333333333</v>
      </c>
      <c r="Q27" s="16"/>
    </row>
    <row r="28" s="1" customFormat="1" ht="45" customHeight="1" spans="1:17">
      <c r="A28" s="7">
        <v>26</v>
      </c>
      <c r="B28" s="8" t="s">
        <v>137</v>
      </c>
      <c r="C28" s="12" t="s">
        <v>96</v>
      </c>
      <c r="D28" s="10" t="s">
        <v>138</v>
      </c>
      <c r="E28" s="11" t="s">
        <v>139</v>
      </c>
      <c r="F28" s="11" t="s">
        <v>22</v>
      </c>
      <c r="G28" s="11" t="s">
        <v>32</v>
      </c>
      <c r="H28" s="9" t="s">
        <v>24</v>
      </c>
      <c r="I28" s="9" t="s">
        <v>25</v>
      </c>
      <c r="J28" s="9" t="s">
        <v>140</v>
      </c>
      <c r="K28" s="9" t="s">
        <v>141</v>
      </c>
      <c r="L28" s="9" t="s">
        <v>113</v>
      </c>
      <c r="M28" s="11">
        <v>180</v>
      </c>
      <c r="N28" s="11">
        <v>0</v>
      </c>
      <c r="O28" s="14">
        <v>87</v>
      </c>
      <c r="P28" s="15">
        <f>[1]Sheet2!I28/3*50%+[1]Sheet2!J28*50%</f>
        <v>73.5</v>
      </c>
      <c r="Q28" s="16"/>
    </row>
    <row r="29" s="1" customFormat="1" ht="45" customHeight="1" spans="1:17">
      <c r="A29" s="7">
        <v>27</v>
      </c>
      <c r="B29" s="8" t="s">
        <v>137</v>
      </c>
      <c r="C29" s="12" t="s">
        <v>142</v>
      </c>
      <c r="D29" s="10" t="s">
        <v>143</v>
      </c>
      <c r="E29" s="11" t="s">
        <v>144</v>
      </c>
      <c r="F29" s="11" t="s">
        <v>22</v>
      </c>
      <c r="G29" s="11" t="s">
        <v>23</v>
      </c>
      <c r="H29" s="9" t="s">
        <v>24</v>
      </c>
      <c r="I29" s="9" t="s">
        <v>25</v>
      </c>
      <c r="J29" s="9" t="s">
        <v>145</v>
      </c>
      <c r="K29" s="9" t="s">
        <v>146</v>
      </c>
      <c r="L29" s="9" t="s">
        <v>147</v>
      </c>
      <c r="M29" s="11">
        <v>221</v>
      </c>
      <c r="N29" s="11">
        <v>5</v>
      </c>
      <c r="O29" s="14">
        <v>73.4</v>
      </c>
      <c r="P29" s="15">
        <f>[1]Sheet2!I29/3*50%+[1]Sheet2!J29*50%</f>
        <v>73.5333333333333</v>
      </c>
      <c r="Q29" s="16"/>
    </row>
    <row r="30" s="1" customFormat="1" ht="45" customHeight="1" spans="1:17">
      <c r="A30" s="7">
        <v>28</v>
      </c>
      <c r="B30" s="8" t="s">
        <v>137</v>
      </c>
      <c r="C30" s="12" t="s">
        <v>148</v>
      </c>
      <c r="D30" s="10" t="s">
        <v>149</v>
      </c>
      <c r="E30" s="11" t="s">
        <v>150</v>
      </c>
      <c r="F30" s="11" t="s">
        <v>22</v>
      </c>
      <c r="G30" s="11" t="s">
        <v>32</v>
      </c>
      <c r="H30" s="9" t="s">
        <v>24</v>
      </c>
      <c r="I30" s="9" t="s">
        <v>25</v>
      </c>
      <c r="J30" s="9" t="s">
        <v>151</v>
      </c>
      <c r="K30" s="9" t="s">
        <v>152</v>
      </c>
      <c r="L30" s="9" t="s">
        <v>39</v>
      </c>
      <c r="M30" s="11">
        <v>220</v>
      </c>
      <c r="N30" s="11">
        <v>0</v>
      </c>
      <c r="O30" s="14">
        <v>83.5</v>
      </c>
      <c r="P30" s="15">
        <f>[1]Sheet2!I30/3*50%+[1]Sheet2!J30*50%</f>
        <v>78.4166666666667</v>
      </c>
      <c r="Q30" s="16"/>
    </row>
    <row r="31" s="1" customFormat="1" ht="45" customHeight="1" spans="1:17">
      <c r="A31" s="7">
        <v>29</v>
      </c>
      <c r="B31" s="8" t="s">
        <v>137</v>
      </c>
      <c r="C31" s="12" t="s">
        <v>153</v>
      </c>
      <c r="D31" s="17" t="s">
        <v>154</v>
      </c>
      <c r="E31" s="11" t="s">
        <v>155</v>
      </c>
      <c r="F31" s="11" t="s">
        <v>22</v>
      </c>
      <c r="G31" s="11" t="s">
        <v>32</v>
      </c>
      <c r="H31" s="9" t="s">
        <v>156</v>
      </c>
      <c r="I31" s="9" t="s">
        <v>157</v>
      </c>
      <c r="J31" s="9" t="s">
        <v>158</v>
      </c>
      <c r="K31" s="9" t="s">
        <v>159</v>
      </c>
      <c r="L31" s="9" t="s">
        <v>160</v>
      </c>
      <c r="M31" s="11">
        <v>210</v>
      </c>
      <c r="N31" s="11">
        <v>0</v>
      </c>
      <c r="O31" s="14">
        <v>86.4</v>
      </c>
      <c r="P31" s="15">
        <f>[1]Sheet2!I31/3*50%+[1]Sheet2!J31*50%</f>
        <v>78.2</v>
      </c>
      <c r="Q31" s="16"/>
    </row>
    <row r="32" s="1" customFormat="1" ht="45" customHeight="1" spans="1:17">
      <c r="A32" s="7">
        <v>30</v>
      </c>
      <c r="B32" s="8" t="s">
        <v>137</v>
      </c>
      <c r="C32" s="12" t="s">
        <v>153</v>
      </c>
      <c r="D32" s="17" t="s">
        <v>154</v>
      </c>
      <c r="E32" s="11" t="s">
        <v>161</v>
      </c>
      <c r="F32" s="11" t="s">
        <v>85</v>
      </c>
      <c r="G32" s="11" t="s">
        <v>32</v>
      </c>
      <c r="H32" s="9" t="s">
        <v>156</v>
      </c>
      <c r="I32" s="9" t="s">
        <v>157</v>
      </c>
      <c r="J32" s="9" t="s">
        <v>162</v>
      </c>
      <c r="K32" s="9" t="s">
        <v>163</v>
      </c>
      <c r="L32" s="9" t="s">
        <v>164</v>
      </c>
      <c r="M32" s="11">
        <v>193</v>
      </c>
      <c r="N32" s="11">
        <v>0</v>
      </c>
      <c r="O32" s="14">
        <v>89.4</v>
      </c>
      <c r="P32" s="15">
        <f>[1]Sheet2!I32/3*50%+[1]Sheet2!J32*50%</f>
        <v>76.8666666666667</v>
      </c>
      <c r="Q32" s="16"/>
    </row>
    <row r="33" s="1" customFormat="1" ht="45" customHeight="1" spans="1:17">
      <c r="A33" s="7">
        <v>31</v>
      </c>
      <c r="B33" s="8" t="s">
        <v>137</v>
      </c>
      <c r="C33" s="12" t="s">
        <v>153</v>
      </c>
      <c r="D33" s="17" t="s">
        <v>154</v>
      </c>
      <c r="E33" s="11" t="s">
        <v>165</v>
      </c>
      <c r="F33" s="11" t="s">
        <v>22</v>
      </c>
      <c r="G33" s="11" t="s">
        <v>23</v>
      </c>
      <c r="H33" s="9" t="s">
        <v>156</v>
      </c>
      <c r="I33" s="9" t="s">
        <v>157</v>
      </c>
      <c r="J33" s="9" t="s">
        <v>166</v>
      </c>
      <c r="K33" s="9" t="s">
        <v>159</v>
      </c>
      <c r="L33" s="9" t="s">
        <v>167</v>
      </c>
      <c r="M33" s="11">
        <v>203</v>
      </c>
      <c r="N33" s="11">
        <v>5</v>
      </c>
      <c r="O33" s="14">
        <v>82.4</v>
      </c>
      <c r="P33" s="15">
        <f>[1]Sheet2!I33/3*50%+[1]Sheet2!J33*50%</f>
        <v>75.0333333333333</v>
      </c>
      <c r="Q33" s="16"/>
    </row>
    <row r="34" s="1" customFormat="1" ht="45" customHeight="1" spans="1:17">
      <c r="A34" s="7">
        <v>32</v>
      </c>
      <c r="B34" s="8" t="s">
        <v>137</v>
      </c>
      <c r="C34" s="12" t="s">
        <v>168</v>
      </c>
      <c r="D34" s="17" t="s">
        <v>169</v>
      </c>
      <c r="E34" s="11" t="s">
        <v>170</v>
      </c>
      <c r="F34" s="11" t="s">
        <v>22</v>
      </c>
      <c r="G34" s="11" t="s">
        <v>32</v>
      </c>
      <c r="H34" s="9" t="s">
        <v>156</v>
      </c>
      <c r="I34" s="9" t="s">
        <v>157</v>
      </c>
      <c r="J34" s="9" t="s">
        <v>171</v>
      </c>
      <c r="K34" s="9" t="s">
        <v>172</v>
      </c>
      <c r="L34" s="9" t="s">
        <v>173</v>
      </c>
      <c r="M34" s="11">
        <v>241</v>
      </c>
      <c r="N34" s="11">
        <v>0</v>
      </c>
      <c r="O34" s="14">
        <v>84.6</v>
      </c>
      <c r="P34" s="15">
        <f>[1]Sheet2!I34/3*50%+[1]Sheet2!J34*50%</f>
        <v>82.4666666666667</v>
      </c>
      <c r="Q34" s="16"/>
    </row>
    <row r="35" s="1" customFormat="1" ht="45" customHeight="1" spans="1:17">
      <c r="A35" s="7">
        <v>33</v>
      </c>
      <c r="B35" s="8" t="s">
        <v>137</v>
      </c>
      <c r="C35" s="12" t="s">
        <v>168</v>
      </c>
      <c r="D35" s="17" t="s">
        <v>169</v>
      </c>
      <c r="E35" s="11" t="s">
        <v>174</v>
      </c>
      <c r="F35" s="11" t="s">
        <v>22</v>
      </c>
      <c r="G35" s="11" t="s">
        <v>23</v>
      </c>
      <c r="H35" s="9" t="s">
        <v>156</v>
      </c>
      <c r="I35" s="9" t="s">
        <v>157</v>
      </c>
      <c r="J35" s="9" t="s">
        <v>171</v>
      </c>
      <c r="K35" s="9" t="s">
        <v>172</v>
      </c>
      <c r="L35" s="9" t="s">
        <v>173</v>
      </c>
      <c r="M35" s="11">
        <v>234</v>
      </c>
      <c r="N35" s="11">
        <v>5</v>
      </c>
      <c r="O35" s="14">
        <v>84.8</v>
      </c>
      <c r="P35" s="15">
        <f>[1]Sheet2!I35/3*50%+[1]Sheet2!J35*50%</f>
        <v>81.4</v>
      </c>
      <c r="Q35" s="16"/>
    </row>
    <row r="36" s="1" customFormat="1" ht="45" customHeight="1" spans="1:17">
      <c r="A36" s="7">
        <v>34</v>
      </c>
      <c r="B36" s="8" t="s">
        <v>137</v>
      </c>
      <c r="C36" s="12" t="s">
        <v>168</v>
      </c>
      <c r="D36" s="17" t="s">
        <v>169</v>
      </c>
      <c r="E36" s="11" t="s">
        <v>175</v>
      </c>
      <c r="F36" s="11" t="s">
        <v>22</v>
      </c>
      <c r="G36" s="11" t="s">
        <v>32</v>
      </c>
      <c r="H36" s="9" t="s">
        <v>24</v>
      </c>
      <c r="I36" s="9" t="s">
        <v>25</v>
      </c>
      <c r="J36" s="9" t="s">
        <v>176</v>
      </c>
      <c r="K36" s="9" t="s">
        <v>177</v>
      </c>
      <c r="L36" s="9" t="s">
        <v>178</v>
      </c>
      <c r="M36" s="11">
        <v>233</v>
      </c>
      <c r="N36" s="11">
        <v>0</v>
      </c>
      <c r="O36" s="14">
        <v>83.8</v>
      </c>
      <c r="P36" s="15">
        <f>[1]Sheet2!I36/3*50%+[1]Sheet2!J36*50%</f>
        <v>80.7333333333333</v>
      </c>
      <c r="Q36" s="16"/>
    </row>
    <row r="37" s="1" customFormat="1" ht="45" customHeight="1" spans="1:17">
      <c r="A37" s="7">
        <v>35</v>
      </c>
      <c r="B37" s="8" t="s">
        <v>137</v>
      </c>
      <c r="C37" s="12" t="s">
        <v>179</v>
      </c>
      <c r="D37" s="10" t="s">
        <v>180</v>
      </c>
      <c r="E37" s="11" t="s">
        <v>181</v>
      </c>
      <c r="F37" s="11" t="s">
        <v>22</v>
      </c>
      <c r="G37" s="11" t="s">
        <v>32</v>
      </c>
      <c r="H37" s="9" t="s">
        <v>24</v>
      </c>
      <c r="I37" s="9" t="s">
        <v>25</v>
      </c>
      <c r="J37" s="9" t="s">
        <v>41</v>
      </c>
      <c r="K37" s="9" t="s">
        <v>182</v>
      </c>
      <c r="L37" s="9" t="s">
        <v>183</v>
      </c>
      <c r="M37" s="11">
        <v>254</v>
      </c>
      <c r="N37" s="11">
        <v>0</v>
      </c>
      <c r="O37" s="14">
        <v>91.8</v>
      </c>
      <c r="P37" s="15">
        <f>[1]Sheet2!I37/3*50%+[1]Sheet2!J37*50%</f>
        <v>88.2333333333333</v>
      </c>
      <c r="Q37" s="16"/>
    </row>
    <row r="38" s="1" customFormat="1" ht="45" customHeight="1" spans="1:17">
      <c r="A38" s="7">
        <v>36</v>
      </c>
      <c r="B38" s="8" t="s">
        <v>137</v>
      </c>
      <c r="C38" s="12" t="s">
        <v>179</v>
      </c>
      <c r="D38" s="10" t="s">
        <v>180</v>
      </c>
      <c r="E38" s="11" t="s">
        <v>184</v>
      </c>
      <c r="F38" s="11" t="s">
        <v>22</v>
      </c>
      <c r="G38" s="11" t="s">
        <v>23</v>
      </c>
      <c r="H38" s="9" t="s">
        <v>24</v>
      </c>
      <c r="I38" s="9" t="s">
        <v>25</v>
      </c>
      <c r="J38" s="9" t="s">
        <v>47</v>
      </c>
      <c r="K38" s="9" t="s">
        <v>51</v>
      </c>
      <c r="L38" s="9" t="s">
        <v>57</v>
      </c>
      <c r="M38" s="11">
        <v>248</v>
      </c>
      <c r="N38" s="11">
        <v>5</v>
      </c>
      <c r="O38" s="14">
        <v>91.2</v>
      </c>
      <c r="P38" s="15">
        <f>[1]Sheet2!I38/3*50%+[1]Sheet2!J38*50%</f>
        <v>86.9333333333333</v>
      </c>
      <c r="Q38" s="16"/>
    </row>
    <row r="39" s="1" customFormat="1" ht="45" customHeight="1" spans="1:17">
      <c r="A39" s="7">
        <v>37</v>
      </c>
      <c r="B39" s="8" t="s">
        <v>137</v>
      </c>
      <c r="C39" s="12" t="s">
        <v>185</v>
      </c>
      <c r="D39" s="10" t="s">
        <v>186</v>
      </c>
      <c r="E39" s="11" t="s">
        <v>187</v>
      </c>
      <c r="F39" s="11" t="s">
        <v>22</v>
      </c>
      <c r="G39" s="11" t="s">
        <v>32</v>
      </c>
      <c r="H39" s="9" t="s">
        <v>24</v>
      </c>
      <c r="I39" s="9" t="s">
        <v>25</v>
      </c>
      <c r="J39" s="9" t="s">
        <v>188</v>
      </c>
      <c r="K39" s="9" t="s">
        <v>189</v>
      </c>
      <c r="L39" s="9" t="s">
        <v>190</v>
      </c>
      <c r="M39" s="11">
        <v>254</v>
      </c>
      <c r="N39" s="11">
        <v>0</v>
      </c>
      <c r="O39" s="14">
        <v>82.8</v>
      </c>
      <c r="P39" s="15">
        <f>[1]Sheet2!I39/3*50%+[1]Sheet2!J39*50%</f>
        <v>83.7333333333333</v>
      </c>
      <c r="Q39" s="16"/>
    </row>
    <row r="40" s="1" customFormat="1" ht="45" customHeight="1" spans="1:17">
      <c r="A40" s="7">
        <v>38</v>
      </c>
      <c r="B40" s="8" t="s">
        <v>191</v>
      </c>
      <c r="C40" s="12" t="s">
        <v>153</v>
      </c>
      <c r="D40" s="17" t="s">
        <v>192</v>
      </c>
      <c r="E40" s="11" t="s">
        <v>193</v>
      </c>
      <c r="F40" s="11" t="s">
        <v>22</v>
      </c>
      <c r="G40" s="11" t="s">
        <v>32</v>
      </c>
      <c r="H40" s="9" t="s">
        <v>24</v>
      </c>
      <c r="I40" s="9" t="s">
        <v>25</v>
      </c>
      <c r="J40" s="9" t="s">
        <v>47</v>
      </c>
      <c r="K40" s="9" t="s">
        <v>177</v>
      </c>
      <c r="L40" s="9" t="s">
        <v>136</v>
      </c>
      <c r="M40" s="11">
        <v>258</v>
      </c>
      <c r="N40" s="11">
        <v>0</v>
      </c>
      <c r="O40" s="14">
        <v>85.6</v>
      </c>
      <c r="P40" s="15">
        <f>[1]Sheet2!I40/3*50%+[1]Sheet2!J40*50%</f>
        <v>85.8</v>
      </c>
      <c r="Q40" s="16"/>
    </row>
    <row r="41" s="1" customFormat="1" ht="45" customHeight="1" spans="1:17">
      <c r="A41" s="7">
        <v>39</v>
      </c>
      <c r="B41" s="8" t="s">
        <v>191</v>
      </c>
      <c r="C41" s="12" t="s">
        <v>153</v>
      </c>
      <c r="D41" s="17" t="s">
        <v>192</v>
      </c>
      <c r="E41" s="11" t="s">
        <v>194</v>
      </c>
      <c r="F41" s="11" t="s">
        <v>22</v>
      </c>
      <c r="G41" s="11" t="s">
        <v>32</v>
      </c>
      <c r="H41" s="9" t="s">
        <v>156</v>
      </c>
      <c r="I41" s="9" t="s">
        <v>157</v>
      </c>
      <c r="J41" s="9" t="s">
        <v>171</v>
      </c>
      <c r="K41" s="9" t="s">
        <v>172</v>
      </c>
      <c r="L41" s="9" t="s">
        <v>173</v>
      </c>
      <c r="M41" s="11">
        <v>210</v>
      </c>
      <c r="N41" s="11">
        <v>0</v>
      </c>
      <c r="O41" s="14">
        <v>87.2</v>
      </c>
      <c r="P41" s="15">
        <f>[1]Sheet2!I41/3*50%+[1]Sheet2!J41*50%</f>
        <v>78.6</v>
      </c>
      <c r="Q41" s="16"/>
    </row>
    <row r="42" s="1" customFormat="1" ht="45" customHeight="1" spans="1:17">
      <c r="A42" s="7">
        <v>40</v>
      </c>
      <c r="B42" s="8" t="s">
        <v>191</v>
      </c>
      <c r="C42" s="12" t="s">
        <v>153</v>
      </c>
      <c r="D42" s="17" t="s">
        <v>192</v>
      </c>
      <c r="E42" s="11" t="s">
        <v>195</v>
      </c>
      <c r="F42" s="11" t="s">
        <v>22</v>
      </c>
      <c r="G42" s="11" t="s">
        <v>32</v>
      </c>
      <c r="H42" s="9" t="s">
        <v>24</v>
      </c>
      <c r="I42" s="9" t="s">
        <v>25</v>
      </c>
      <c r="J42" s="9" t="s">
        <v>47</v>
      </c>
      <c r="K42" s="9" t="s">
        <v>177</v>
      </c>
      <c r="L42" s="9" t="s">
        <v>196</v>
      </c>
      <c r="M42" s="11">
        <v>218</v>
      </c>
      <c r="N42" s="11">
        <v>0</v>
      </c>
      <c r="O42" s="14">
        <v>83.6</v>
      </c>
      <c r="P42" s="15">
        <f>[1]Sheet2!I42/3*50%+[1]Sheet2!J42*50%</f>
        <v>78.1333333333333</v>
      </c>
      <c r="Q42" s="16"/>
    </row>
    <row r="43" s="1" customFormat="1" ht="45" customHeight="1" spans="1:17">
      <c r="A43" s="7">
        <v>41</v>
      </c>
      <c r="B43" s="8" t="s">
        <v>191</v>
      </c>
      <c r="C43" s="12" t="s">
        <v>153</v>
      </c>
      <c r="D43" s="17" t="s">
        <v>192</v>
      </c>
      <c r="E43" s="11" t="s">
        <v>197</v>
      </c>
      <c r="F43" s="11" t="s">
        <v>22</v>
      </c>
      <c r="G43" s="11" t="s">
        <v>32</v>
      </c>
      <c r="H43" s="9" t="s">
        <v>24</v>
      </c>
      <c r="I43" s="9" t="s">
        <v>25</v>
      </c>
      <c r="J43" s="9" t="s">
        <v>41</v>
      </c>
      <c r="K43" s="9" t="s">
        <v>177</v>
      </c>
      <c r="L43" s="9" t="s">
        <v>57</v>
      </c>
      <c r="M43" s="11">
        <v>214</v>
      </c>
      <c r="N43" s="11">
        <v>0</v>
      </c>
      <c r="O43" s="14">
        <v>81</v>
      </c>
      <c r="P43" s="15">
        <f>[1]Sheet2!I43/3*50%+[1]Sheet2!J43*50%</f>
        <v>76.1666666666667</v>
      </c>
      <c r="Q43" s="16"/>
    </row>
    <row r="44" s="1" customFormat="1" ht="45" customHeight="1" spans="1:17">
      <c r="A44" s="7">
        <v>42</v>
      </c>
      <c r="B44" s="8" t="s">
        <v>191</v>
      </c>
      <c r="C44" s="12" t="s">
        <v>168</v>
      </c>
      <c r="D44" s="10" t="s">
        <v>198</v>
      </c>
      <c r="E44" s="11" t="s">
        <v>199</v>
      </c>
      <c r="F44" s="11" t="s">
        <v>22</v>
      </c>
      <c r="G44" s="11" t="s">
        <v>32</v>
      </c>
      <c r="H44" s="9" t="s">
        <v>156</v>
      </c>
      <c r="I44" s="9" t="s">
        <v>157</v>
      </c>
      <c r="J44" s="9" t="s">
        <v>171</v>
      </c>
      <c r="K44" s="9" t="s">
        <v>172</v>
      </c>
      <c r="L44" s="9" t="s">
        <v>173</v>
      </c>
      <c r="M44" s="11">
        <v>229</v>
      </c>
      <c r="N44" s="11">
        <v>0</v>
      </c>
      <c r="O44" s="14">
        <v>86.4</v>
      </c>
      <c r="P44" s="15">
        <f>[1]Sheet2!I44/3*50%+[1]Sheet2!J44*50%</f>
        <v>81.3666666666667</v>
      </c>
      <c r="Q44" s="16"/>
    </row>
    <row r="45" s="1" customFormat="1" ht="45" customHeight="1" spans="1:17">
      <c r="A45" s="7">
        <v>43</v>
      </c>
      <c r="B45" s="8" t="s">
        <v>191</v>
      </c>
      <c r="C45" s="12" t="s">
        <v>200</v>
      </c>
      <c r="D45" s="10" t="s">
        <v>201</v>
      </c>
      <c r="E45" s="11" t="s">
        <v>202</v>
      </c>
      <c r="F45" s="11" t="s">
        <v>22</v>
      </c>
      <c r="G45" s="11" t="s">
        <v>32</v>
      </c>
      <c r="H45" s="9" t="s">
        <v>24</v>
      </c>
      <c r="I45" s="9" t="s">
        <v>25</v>
      </c>
      <c r="J45" s="9" t="s">
        <v>47</v>
      </c>
      <c r="K45" s="9" t="s">
        <v>203</v>
      </c>
      <c r="L45" s="9" t="s">
        <v>136</v>
      </c>
      <c r="M45" s="11">
        <v>203</v>
      </c>
      <c r="N45" s="11">
        <v>0</v>
      </c>
      <c r="O45" s="14">
        <v>84.1</v>
      </c>
      <c r="P45" s="15">
        <f>[1]Sheet2!I45/3*50%+[1]Sheet2!J45*50%</f>
        <v>75.8833333333333</v>
      </c>
      <c r="Q45" s="16"/>
    </row>
    <row r="46" s="1" customFormat="1" ht="45" customHeight="1" spans="1:17">
      <c r="A46" s="7">
        <v>44</v>
      </c>
      <c r="B46" s="8" t="s">
        <v>204</v>
      </c>
      <c r="C46" s="12" t="s">
        <v>153</v>
      </c>
      <c r="D46" s="17" t="s">
        <v>205</v>
      </c>
      <c r="E46" s="11" t="s">
        <v>206</v>
      </c>
      <c r="F46" s="11" t="s">
        <v>22</v>
      </c>
      <c r="G46" s="11" t="s">
        <v>23</v>
      </c>
      <c r="H46" s="9" t="s">
        <v>156</v>
      </c>
      <c r="I46" s="9" t="s">
        <v>157</v>
      </c>
      <c r="J46" s="9" t="s">
        <v>171</v>
      </c>
      <c r="K46" s="9" t="s">
        <v>172</v>
      </c>
      <c r="L46" s="9" t="s">
        <v>43</v>
      </c>
      <c r="M46" s="11">
        <v>232</v>
      </c>
      <c r="N46" s="11">
        <v>5</v>
      </c>
      <c r="O46" s="14">
        <v>80</v>
      </c>
      <c r="P46" s="15">
        <f>[1]Sheet2!I46/3*50%+[1]Sheet2!J46*50%</f>
        <v>78.6666666666667</v>
      </c>
      <c r="Q46" s="16"/>
    </row>
    <row r="47" s="1" customFormat="1" ht="45" customHeight="1" spans="1:17">
      <c r="A47" s="7">
        <v>45</v>
      </c>
      <c r="B47" s="8" t="s">
        <v>204</v>
      </c>
      <c r="C47" s="12" t="s">
        <v>153</v>
      </c>
      <c r="D47" s="17" t="s">
        <v>205</v>
      </c>
      <c r="E47" s="11" t="s">
        <v>207</v>
      </c>
      <c r="F47" s="11" t="s">
        <v>85</v>
      </c>
      <c r="G47" s="11" t="s">
        <v>23</v>
      </c>
      <c r="H47" s="9" t="s">
        <v>156</v>
      </c>
      <c r="I47" s="9" t="s">
        <v>157</v>
      </c>
      <c r="J47" s="9" t="s">
        <v>171</v>
      </c>
      <c r="K47" s="9" t="s">
        <v>172</v>
      </c>
      <c r="L47" s="9" t="s">
        <v>43</v>
      </c>
      <c r="M47" s="11">
        <v>205</v>
      </c>
      <c r="N47" s="11">
        <v>5</v>
      </c>
      <c r="O47" s="14">
        <v>88.4</v>
      </c>
      <c r="P47" s="15">
        <f>[1]Sheet2!I47/3*50%+[1]Sheet2!J47*50%</f>
        <v>78.3666666666667</v>
      </c>
      <c r="Q47" s="16"/>
    </row>
    <row r="48" s="1" customFormat="1" ht="45" customHeight="1" spans="1:17">
      <c r="A48" s="7">
        <v>46</v>
      </c>
      <c r="B48" s="8" t="s">
        <v>204</v>
      </c>
      <c r="C48" s="12" t="s">
        <v>153</v>
      </c>
      <c r="D48" s="17" t="s">
        <v>205</v>
      </c>
      <c r="E48" s="11" t="s">
        <v>208</v>
      </c>
      <c r="F48" s="11" t="s">
        <v>22</v>
      </c>
      <c r="G48" s="11" t="s">
        <v>32</v>
      </c>
      <c r="H48" s="9" t="s">
        <v>24</v>
      </c>
      <c r="I48" s="9" t="s">
        <v>25</v>
      </c>
      <c r="J48" s="9" t="s">
        <v>47</v>
      </c>
      <c r="K48" s="9" t="s">
        <v>177</v>
      </c>
      <c r="L48" s="9" t="s">
        <v>118</v>
      </c>
      <c r="M48" s="11">
        <v>231</v>
      </c>
      <c r="N48" s="11">
        <v>0</v>
      </c>
      <c r="O48" s="14">
        <v>78.8</v>
      </c>
      <c r="P48" s="15">
        <f>[1]Sheet2!I48/3*50%+[1]Sheet2!J48*50%</f>
        <v>77.9</v>
      </c>
      <c r="Q48" s="16"/>
    </row>
    <row r="49" s="1" customFormat="1" ht="45" customHeight="1" spans="1:17">
      <c r="A49" s="7">
        <v>47</v>
      </c>
      <c r="B49" s="8" t="s">
        <v>204</v>
      </c>
      <c r="C49" s="12" t="s">
        <v>153</v>
      </c>
      <c r="D49" s="17" t="s">
        <v>205</v>
      </c>
      <c r="E49" s="11" t="s">
        <v>209</v>
      </c>
      <c r="F49" s="11" t="s">
        <v>22</v>
      </c>
      <c r="G49" s="11" t="s">
        <v>32</v>
      </c>
      <c r="H49" s="9" t="s">
        <v>156</v>
      </c>
      <c r="I49" s="9" t="s">
        <v>157</v>
      </c>
      <c r="J49" s="9" t="s">
        <v>210</v>
      </c>
      <c r="K49" s="9" t="s">
        <v>159</v>
      </c>
      <c r="L49" s="9" t="s">
        <v>39</v>
      </c>
      <c r="M49" s="11">
        <v>208</v>
      </c>
      <c r="N49" s="11">
        <v>0</v>
      </c>
      <c r="O49" s="14">
        <v>86.4</v>
      </c>
      <c r="P49" s="15">
        <f>[1]Sheet2!I49/3*50%+[1]Sheet2!J49*50%</f>
        <v>77.8666666666667</v>
      </c>
      <c r="Q49" s="16"/>
    </row>
    <row r="50" s="1" customFormat="1" ht="45" customHeight="1" spans="1:17">
      <c r="A50" s="7">
        <v>48</v>
      </c>
      <c r="B50" s="8" t="s">
        <v>204</v>
      </c>
      <c r="C50" s="12" t="s">
        <v>153</v>
      </c>
      <c r="D50" s="17" t="s">
        <v>205</v>
      </c>
      <c r="E50" s="11" t="s">
        <v>211</v>
      </c>
      <c r="F50" s="11" t="s">
        <v>22</v>
      </c>
      <c r="G50" s="11" t="s">
        <v>23</v>
      </c>
      <c r="H50" s="9" t="s">
        <v>156</v>
      </c>
      <c r="I50" s="9" t="s">
        <v>157</v>
      </c>
      <c r="J50" s="9" t="s">
        <v>171</v>
      </c>
      <c r="K50" s="9" t="s">
        <v>172</v>
      </c>
      <c r="L50" s="9" t="s">
        <v>28</v>
      </c>
      <c r="M50" s="11">
        <v>218</v>
      </c>
      <c r="N50" s="11">
        <v>5</v>
      </c>
      <c r="O50" s="14">
        <v>80.6</v>
      </c>
      <c r="P50" s="15">
        <f>[1]Sheet2!I50/3*50%+[1]Sheet2!J50*50%</f>
        <v>76.6333333333333</v>
      </c>
      <c r="Q50" s="16"/>
    </row>
    <row r="51" s="1" customFormat="1" ht="45" customHeight="1" spans="1:17">
      <c r="A51" s="7">
        <v>49</v>
      </c>
      <c r="B51" s="8" t="s">
        <v>204</v>
      </c>
      <c r="C51" s="12" t="s">
        <v>153</v>
      </c>
      <c r="D51" s="17" t="s">
        <v>205</v>
      </c>
      <c r="E51" s="11" t="s">
        <v>212</v>
      </c>
      <c r="F51" s="11" t="s">
        <v>22</v>
      </c>
      <c r="G51" s="11" t="s">
        <v>23</v>
      </c>
      <c r="H51" s="9" t="s">
        <v>156</v>
      </c>
      <c r="I51" s="9" t="s">
        <v>157</v>
      </c>
      <c r="J51" s="9" t="s">
        <v>171</v>
      </c>
      <c r="K51" s="9" t="s">
        <v>172</v>
      </c>
      <c r="L51" s="9" t="s">
        <v>160</v>
      </c>
      <c r="M51" s="11">
        <v>199</v>
      </c>
      <c r="N51" s="11">
        <v>5</v>
      </c>
      <c r="O51" s="14">
        <v>86.2</v>
      </c>
      <c r="P51" s="15">
        <f>[1]Sheet2!I51/3*50%+[1]Sheet2!J51*50%</f>
        <v>76.2666666666667</v>
      </c>
      <c r="Q51" s="16"/>
    </row>
    <row r="52" s="1" customFormat="1" ht="45" customHeight="1" spans="1:17">
      <c r="A52" s="7">
        <v>50</v>
      </c>
      <c r="B52" s="8" t="s">
        <v>204</v>
      </c>
      <c r="C52" s="12" t="s">
        <v>153</v>
      </c>
      <c r="D52" s="17" t="s">
        <v>205</v>
      </c>
      <c r="E52" s="11" t="s">
        <v>213</v>
      </c>
      <c r="F52" s="11" t="s">
        <v>22</v>
      </c>
      <c r="G52" s="11" t="s">
        <v>32</v>
      </c>
      <c r="H52" s="9" t="s">
        <v>156</v>
      </c>
      <c r="I52" s="9" t="s">
        <v>157</v>
      </c>
      <c r="J52" s="9" t="s">
        <v>214</v>
      </c>
      <c r="K52" s="9" t="s">
        <v>215</v>
      </c>
      <c r="L52" s="9" t="s">
        <v>160</v>
      </c>
      <c r="M52" s="11">
        <v>194</v>
      </c>
      <c r="N52" s="11">
        <v>0</v>
      </c>
      <c r="O52" s="14">
        <v>85.6</v>
      </c>
      <c r="P52" s="15">
        <f>[1]Sheet2!I52/3*50%+[1]Sheet2!J52*50%</f>
        <v>75.1333333333333</v>
      </c>
      <c r="Q52" s="16"/>
    </row>
    <row r="53" s="1" customFormat="1" ht="45" customHeight="1" spans="1:17">
      <c r="A53" s="7">
        <v>51</v>
      </c>
      <c r="B53" s="8" t="s">
        <v>204</v>
      </c>
      <c r="C53" s="12" t="s">
        <v>179</v>
      </c>
      <c r="D53" s="10" t="s">
        <v>216</v>
      </c>
      <c r="E53" s="11" t="s">
        <v>217</v>
      </c>
      <c r="F53" s="11" t="s">
        <v>22</v>
      </c>
      <c r="G53" s="11" t="s">
        <v>32</v>
      </c>
      <c r="H53" s="9" t="s">
        <v>24</v>
      </c>
      <c r="I53" s="9" t="s">
        <v>25</v>
      </c>
      <c r="J53" s="9" t="s">
        <v>218</v>
      </c>
      <c r="K53" s="9" t="s">
        <v>51</v>
      </c>
      <c r="L53" s="9" t="s">
        <v>35</v>
      </c>
      <c r="M53" s="11">
        <v>265</v>
      </c>
      <c r="N53" s="11">
        <v>0</v>
      </c>
      <c r="O53" s="14">
        <v>89.6</v>
      </c>
      <c r="P53" s="15">
        <f>[1]Sheet2!I53/3*50%+[1]Sheet2!J53*50%</f>
        <v>88.9666666666667</v>
      </c>
      <c r="Q53" s="16"/>
    </row>
    <row r="54" s="1" customFormat="1" ht="45" customHeight="1" spans="1:17">
      <c r="A54" s="7">
        <v>52</v>
      </c>
      <c r="B54" s="8" t="s">
        <v>204</v>
      </c>
      <c r="C54" s="12" t="s">
        <v>179</v>
      </c>
      <c r="D54" s="10" t="s">
        <v>216</v>
      </c>
      <c r="E54" s="11" t="s">
        <v>219</v>
      </c>
      <c r="F54" s="11" t="s">
        <v>22</v>
      </c>
      <c r="G54" s="11" t="s">
        <v>32</v>
      </c>
      <c r="H54" s="9" t="s">
        <v>24</v>
      </c>
      <c r="I54" s="9" t="s">
        <v>25</v>
      </c>
      <c r="J54" s="9" t="s">
        <v>220</v>
      </c>
      <c r="K54" s="9" t="s">
        <v>182</v>
      </c>
      <c r="L54" s="9" t="s">
        <v>221</v>
      </c>
      <c r="M54" s="11">
        <v>240</v>
      </c>
      <c r="N54" s="11">
        <v>0</v>
      </c>
      <c r="O54" s="14">
        <v>79.6</v>
      </c>
      <c r="P54" s="15">
        <f>[1]Sheet2!I54/3*50%+[1]Sheet2!J54*50%</f>
        <v>79.8</v>
      </c>
      <c r="Q54" s="16"/>
    </row>
    <row r="55" s="1" customFormat="1" ht="45" customHeight="1" spans="1:17">
      <c r="A55" s="7">
        <v>53</v>
      </c>
      <c r="B55" s="8" t="s">
        <v>204</v>
      </c>
      <c r="C55" s="12" t="s">
        <v>179</v>
      </c>
      <c r="D55" s="10" t="s">
        <v>216</v>
      </c>
      <c r="E55" s="11" t="s">
        <v>222</v>
      </c>
      <c r="F55" s="11" t="s">
        <v>22</v>
      </c>
      <c r="G55" s="11" t="s">
        <v>32</v>
      </c>
      <c r="H55" s="9" t="s">
        <v>156</v>
      </c>
      <c r="I55" s="9" t="s">
        <v>157</v>
      </c>
      <c r="J55" s="9" t="s">
        <v>223</v>
      </c>
      <c r="K55" s="9" t="s">
        <v>112</v>
      </c>
      <c r="L55" s="9" t="s">
        <v>173</v>
      </c>
      <c r="M55" s="11">
        <v>218</v>
      </c>
      <c r="N55" s="11">
        <v>0</v>
      </c>
      <c r="O55" s="14">
        <v>86</v>
      </c>
      <c r="P55" s="15">
        <f>[1]Sheet2!I55/3*50%+[1]Sheet2!J55*50%</f>
        <v>79.3333333333333</v>
      </c>
      <c r="Q55" s="16"/>
    </row>
    <row r="56" s="1" customFormat="1" ht="45" customHeight="1" spans="1:17">
      <c r="A56" s="7">
        <v>54</v>
      </c>
      <c r="B56" s="8" t="s">
        <v>204</v>
      </c>
      <c r="C56" s="12" t="s">
        <v>224</v>
      </c>
      <c r="D56" s="10" t="s">
        <v>225</v>
      </c>
      <c r="E56" s="11" t="s">
        <v>226</v>
      </c>
      <c r="F56" s="11" t="s">
        <v>85</v>
      </c>
      <c r="G56" s="11" t="s">
        <v>32</v>
      </c>
      <c r="H56" s="9" t="s">
        <v>24</v>
      </c>
      <c r="I56" s="9" t="s">
        <v>25</v>
      </c>
      <c r="J56" s="9" t="s">
        <v>47</v>
      </c>
      <c r="K56" s="9" t="s">
        <v>227</v>
      </c>
      <c r="L56" s="9" t="s">
        <v>136</v>
      </c>
      <c r="M56" s="11">
        <v>220</v>
      </c>
      <c r="N56" s="11">
        <v>0</v>
      </c>
      <c r="O56" s="14">
        <v>81.8</v>
      </c>
      <c r="P56" s="15">
        <f>[1]Sheet2!I56/3*50%+[1]Sheet2!J56*50%</f>
        <v>77.5666666666667</v>
      </c>
      <c r="Q56" s="16"/>
    </row>
    <row r="57" s="1" customFormat="1" ht="45" customHeight="1" spans="1:17">
      <c r="A57" s="7">
        <v>55</v>
      </c>
      <c r="B57" s="8" t="s">
        <v>228</v>
      </c>
      <c r="C57" s="12" t="s">
        <v>153</v>
      </c>
      <c r="D57" s="17" t="s">
        <v>229</v>
      </c>
      <c r="E57" s="11" t="s">
        <v>230</v>
      </c>
      <c r="F57" s="11" t="s">
        <v>22</v>
      </c>
      <c r="G57" s="11" t="s">
        <v>23</v>
      </c>
      <c r="H57" s="9" t="s">
        <v>156</v>
      </c>
      <c r="I57" s="9" t="s">
        <v>157</v>
      </c>
      <c r="J57" s="9" t="s">
        <v>171</v>
      </c>
      <c r="K57" s="9" t="s">
        <v>172</v>
      </c>
      <c r="L57" s="9" t="s">
        <v>231</v>
      </c>
      <c r="M57" s="11">
        <v>229</v>
      </c>
      <c r="N57" s="11">
        <v>5</v>
      </c>
      <c r="O57" s="14">
        <v>86.4</v>
      </c>
      <c r="P57" s="15">
        <f>[1]Sheet2!I57/3*50%+[1]Sheet2!J57*50%</f>
        <v>81.3666666666667</v>
      </c>
      <c r="Q57" s="16"/>
    </row>
    <row r="58" s="1" customFormat="1" ht="45" customHeight="1" spans="1:17">
      <c r="A58" s="7">
        <v>56</v>
      </c>
      <c r="B58" s="8" t="s">
        <v>228</v>
      </c>
      <c r="C58" s="12" t="s">
        <v>153</v>
      </c>
      <c r="D58" s="17" t="s">
        <v>229</v>
      </c>
      <c r="E58" s="11" t="s">
        <v>232</v>
      </c>
      <c r="F58" s="11" t="s">
        <v>22</v>
      </c>
      <c r="G58" s="11" t="s">
        <v>32</v>
      </c>
      <c r="H58" s="9" t="s">
        <v>24</v>
      </c>
      <c r="I58" s="9" t="s">
        <v>25</v>
      </c>
      <c r="J58" s="9" t="s">
        <v>233</v>
      </c>
      <c r="K58" s="9" t="s">
        <v>234</v>
      </c>
      <c r="L58" s="9" t="s">
        <v>235</v>
      </c>
      <c r="M58" s="11">
        <v>220</v>
      </c>
      <c r="N58" s="11">
        <v>0</v>
      </c>
      <c r="O58" s="14">
        <v>87.6</v>
      </c>
      <c r="P58" s="15">
        <f>[1]Sheet2!I58/3*50%+[1]Sheet2!J58*50%</f>
        <v>80.4666666666667</v>
      </c>
      <c r="Q58" s="16"/>
    </row>
    <row r="59" s="1" customFormat="1" ht="45" customHeight="1" spans="1:17">
      <c r="A59" s="7">
        <v>57</v>
      </c>
      <c r="B59" s="8" t="s">
        <v>228</v>
      </c>
      <c r="C59" s="12" t="s">
        <v>153</v>
      </c>
      <c r="D59" s="17" t="s">
        <v>229</v>
      </c>
      <c r="E59" s="11" t="s">
        <v>236</v>
      </c>
      <c r="F59" s="11" t="s">
        <v>22</v>
      </c>
      <c r="G59" s="11" t="s">
        <v>32</v>
      </c>
      <c r="H59" s="9" t="s">
        <v>156</v>
      </c>
      <c r="I59" s="9" t="s">
        <v>157</v>
      </c>
      <c r="J59" s="9" t="s">
        <v>237</v>
      </c>
      <c r="K59" s="9" t="s">
        <v>172</v>
      </c>
      <c r="L59" s="9" t="s">
        <v>136</v>
      </c>
      <c r="M59" s="11">
        <v>211</v>
      </c>
      <c r="N59" s="11">
        <v>0</v>
      </c>
      <c r="O59" s="14">
        <v>88.6</v>
      </c>
      <c r="P59" s="15">
        <f>[1]Sheet2!I59/3*50%+[1]Sheet2!J59*50%</f>
        <v>79.4666666666667</v>
      </c>
      <c r="Q59" s="16"/>
    </row>
    <row r="60" s="1" customFormat="1" ht="45" customHeight="1" spans="1:17">
      <c r="A60" s="7">
        <v>58</v>
      </c>
      <c r="B60" s="8" t="s">
        <v>228</v>
      </c>
      <c r="C60" s="12" t="s">
        <v>153</v>
      </c>
      <c r="D60" s="17" t="s">
        <v>229</v>
      </c>
      <c r="E60" s="11" t="s">
        <v>238</v>
      </c>
      <c r="F60" s="11" t="s">
        <v>22</v>
      </c>
      <c r="G60" s="11" t="s">
        <v>23</v>
      </c>
      <c r="H60" s="9" t="s">
        <v>156</v>
      </c>
      <c r="I60" s="9" t="s">
        <v>157</v>
      </c>
      <c r="J60" s="9" t="s">
        <v>239</v>
      </c>
      <c r="K60" s="9" t="s">
        <v>159</v>
      </c>
      <c r="L60" s="9" t="s">
        <v>240</v>
      </c>
      <c r="M60" s="11">
        <v>200</v>
      </c>
      <c r="N60" s="11">
        <v>5</v>
      </c>
      <c r="O60" s="14">
        <v>92</v>
      </c>
      <c r="P60" s="15">
        <f>[1]Sheet2!I60/3*50%+[1]Sheet2!J60*50%</f>
        <v>79.3333333333333</v>
      </c>
      <c r="Q60" s="16"/>
    </row>
    <row r="61" s="1" customFormat="1" ht="45" customHeight="1" spans="1:17">
      <c r="A61" s="7">
        <v>59</v>
      </c>
      <c r="B61" s="8" t="s">
        <v>228</v>
      </c>
      <c r="C61" s="12" t="s">
        <v>153</v>
      </c>
      <c r="D61" s="17" t="s">
        <v>229</v>
      </c>
      <c r="E61" s="11" t="s">
        <v>241</v>
      </c>
      <c r="F61" s="11" t="s">
        <v>85</v>
      </c>
      <c r="G61" s="11" t="s">
        <v>32</v>
      </c>
      <c r="H61" s="9" t="s">
        <v>24</v>
      </c>
      <c r="I61" s="9" t="s">
        <v>25</v>
      </c>
      <c r="J61" s="9" t="s">
        <v>47</v>
      </c>
      <c r="K61" s="9" t="s">
        <v>103</v>
      </c>
      <c r="L61" s="9" t="s">
        <v>242</v>
      </c>
      <c r="M61" s="11">
        <v>187</v>
      </c>
      <c r="N61" s="11">
        <v>0</v>
      </c>
      <c r="O61" s="14">
        <v>92</v>
      </c>
      <c r="P61" s="15">
        <f>[1]Sheet2!I61/3*50%+[1]Sheet2!J61*50%</f>
        <v>77.1666666666667</v>
      </c>
      <c r="Q61" s="16"/>
    </row>
    <row r="62" s="1" customFormat="1" ht="45" customHeight="1" spans="1:17">
      <c r="A62" s="7">
        <v>60</v>
      </c>
      <c r="B62" s="8" t="s">
        <v>228</v>
      </c>
      <c r="C62" s="12" t="s">
        <v>153</v>
      </c>
      <c r="D62" s="17" t="s">
        <v>229</v>
      </c>
      <c r="E62" s="11" t="s">
        <v>243</v>
      </c>
      <c r="F62" s="11" t="s">
        <v>22</v>
      </c>
      <c r="G62" s="11" t="s">
        <v>23</v>
      </c>
      <c r="H62" s="9" t="s">
        <v>156</v>
      </c>
      <c r="I62" s="9" t="s">
        <v>157</v>
      </c>
      <c r="J62" s="9" t="s">
        <v>171</v>
      </c>
      <c r="K62" s="9" t="s">
        <v>172</v>
      </c>
      <c r="L62" s="9" t="s">
        <v>43</v>
      </c>
      <c r="M62" s="11">
        <v>206</v>
      </c>
      <c r="N62" s="11">
        <v>5</v>
      </c>
      <c r="O62" s="14">
        <v>84</v>
      </c>
      <c r="P62" s="15">
        <f>[1]Sheet2!I62/3*50%+[1]Sheet2!J62*50%</f>
        <v>76.3333333333333</v>
      </c>
      <c r="Q62" s="16"/>
    </row>
    <row r="63" s="1" customFormat="1" ht="45" customHeight="1" spans="1:17">
      <c r="A63" s="7">
        <v>61</v>
      </c>
      <c r="B63" s="8" t="s">
        <v>228</v>
      </c>
      <c r="C63" s="12" t="s">
        <v>153</v>
      </c>
      <c r="D63" s="17" t="s">
        <v>229</v>
      </c>
      <c r="E63" s="11" t="s">
        <v>244</v>
      </c>
      <c r="F63" s="11" t="s">
        <v>22</v>
      </c>
      <c r="G63" s="11" t="s">
        <v>23</v>
      </c>
      <c r="H63" s="9" t="s">
        <v>156</v>
      </c>
      <c r="I63" s="9" t="s">
        <v>157</v>
      </c>
      <c r="J63" s="9" t="s">
        <v>171</v>
      </c>
      <c r="K63" s="9" t="s">
        <v>172</v>
      </c>
      <c r="L63" s="9" t="s">
        <v>245</v>
      </c>
      <c r="M63" s="11">
        <v>199</v>
      </c>
      <c r="N63" s="11">
        <v>5</v>
      </c>
      <c r="O63" s="14">
        <v>83.6</v>
      </c>
      <c r="P63" s="15">
        <f>[1]Sheet2!I63/3*50%+[1]Sheet2!J63*50%</f>
        <v>74.9666666666667</v>
      </c>
      <c r="Q63" s="16"/>
    </row>
    <row r="64" s="1" customFormat="1" ht="45" customHeight="1" spans="1:17">
      <c r="A64" s="7">
        <v>62</v>
      </c>
      <c r="B64" s="8" t="s">
        <v>228</v>
      </c>
      <c r="C64" s="12" t="s">
        <v>153</v>
      </c>
      <c r="D64" s="17" t="s">
        <v>229</v>
      </c>
      <c r="E64" s="11" t="s">
        <v>246</v>
      </c>
      <c r="F64" s="11" t="s">
        <v>22</v>
      </c>
      <c r="G64" s="11" t="s">
        <v>32</v>
      </c>
      <c r="H64" s="9" t="s">
        <v>24</v>
      </c>
      <c r="I64" s="9" t="s">
        <v>25</v>
      </c>
      <c r="J64" s="9" t="s">
        <v>79</v>
      </c>
      <c r="K64" s="9" t="s">
        <v>247</v>
      </c>
      <c r="L64" s="9" t="s">
        <v>35</v>
      </c>
      <c r="M64" s="11">
        <v>196</v>
      </c>
      <c r="N64" s="11">
        <v>0</v>
      </c>
      <c r="O64" s="14">
        <v>84.2</v>
      </c>
      <c r="P64" s="15">
        <f>[1]Sheet2!I64/3*50%+[1]Sheet2!J64*50%</f>
        <v>74.7666666666667</v>
      </c>
      <c r="Q64" s="16"/>
    </row>
    <row r="65" s="1" customFormat="1" ht="45" customHeight="1" spans="1:17">
      <c r="A65" s="7">
        <v>63</v>
      </c>
      <c r="B65" s="8" t="s">
        <v>228</v>
      </c>
      <c r="C65" s="12" t="s">
        <v>153</v>
      </c>
      <c r="D65" s="17" t="s">
        <v>229</v>
      </c>
      <c r="E65" s="11" t="s">
        <v>248</v>
      </c>
      <c r="F65" s="11" t="s">
        <v>22</v>
      </c>
      <c r="G65" s="11" t="s">
        <v>23</v>
      </c>
      <c r="H65" s="9" t="s">
        <v>156</v>
      </c>
      <c r="I65" s="9" t="s">
        <v>157</v>
      </c>
      <c r="J65" s="9" t="s">
        <v>171</v>
      </c>
      <c r="K65" s="9" t="s">
        <v>172</v>
      </c>
      <c r="L65" s="9" t="s">
        <v>160</v>
      </c>
      <c r="M65" s="11">
        <v>187</v>
      </c>
      <c r="N65" s="11">
        <v>5</v>
      </c>
      <c r="O65" s="14">
        <v>87</v>
      </c>
      <c r="P65" s="15">
        <f>[1]Sheet2!I65/3*50%+[1]Sheet2!J65*50%</f>
        <v>74.6666666666667</v>
      </c>
      <c r="Q65" s="16"/>
    </row>
    <row r="66" s="1" customFormat="1" ht="45" customHeight="1" spans="1:17">
      <c r="A66" s="7">
        <v>64</v>
      </c>
      <c r="B66" s="8" t="s">
        <v>228</v>
      </c>
      <c r="C66" s="12" t="s">
        <v>153</v>
      </c>
      <c r="D66" s="17" t="s">
        <v>229</v>
      </c>
      <c r="E66" s="11" t="s">
        <v>249</v>
      </c>
      <c r="F66" s="11" t="s">
        <v>22</v>
      </c>
      <c r="G66" s="11" t="s">
        <v>32</v>
      </c>
      <c r="H66" s="9" t="s">
        <v>156</v>
      </c>
      <c r="I66" s="9" t="s">
        <v>157</v>
      </c>
      <c r="J66" s="9" t="s">
        <v>171</v>
      </c>
      <c r="K66" s="9" t="s">
        <v>172</v>
      </c>
      <c r="L66" s="9" t="s">
        <v>136</v>
      </c>
      <c r="M66" s="11">
        <v>201</v>
      </c>
      <c r="N66" s="11">
        <v>0</v>
      </c>
      <c r="O66" s="14">
        <v>81.8</v>
      </c>
      <c r="P66" s="15">
        <f>[1]Sheet2!I66/3*50%+[1]Sheet2!J66*50%</f>
        <v>74.4</v>
      </c>
      <c r="Q66" s="16"/>
    </row>
    <row r="67" s="1" customFormat="1" ht="45" customHeight="1" spans="1:17">
      <c r="A67" s="7">
        <v>65</v>
      </c>
      <c r="B67" s="8" t="s">
        <v>228</v>
      </c>
      <c r="C67" s="12" t="s">
        <v>168</v>
      </c>
      <c r="D67" s="17" t="s">
        <v>250</v>
      </c>
      <c r="E67" s="11" t="s">
        <v>251</v>
      </c>
      <c r="F67" s="11" t="s">
        <v>22</v>
      </c>
      <c r="G67" s="11" t="s">
        <v>32</v>
      </c>
      <c r="H67" s="9" t="s">
        <v>24</v>
      </c>
      <c r="I67" s="9" t="s">
        <v>25</v>
      </c>
      <c r="J67" s="9" t="s">
        <v>252</v>
      </c>
      <c r="K67" s="9" t="s">
        <v>38</v>
      </c>
      <c r="L67" s="9" t="s">
        <v>43</v>
      </c>
      <c r="M67" s="11">
        <v>246</v>
      </c>
      <c r="N67" s="11">
        <v>0</v>
      </c>
      <c r="O67" s="14">
        <v>82.6</v>
      </c>
      <c r="P67" s="15">
        <f>[1]Sheet2!I67/3*50%+[1]Sheet2!J67*50%</f>
        <v>82.3</v>
      </c>
      <c r="Q67" s="16"/>
    </row>
    <row r="68" s="1" customFormat="1" ht="45" customHeight="1" spans="1:17">
      <c r="A68" s="7">
        <v>66</v>
      </c>
      <c r="B68" s="8" t="s">
        <v>228</v>
      </c>
      <c r="C68" s="12" t="s">
        <v>168</v>
      </c>
      <c r="D68" s="17" t="s">
        <v>250</v>
      </c>
      <c r="E68" s="11" t="s">
        <v>253</v>
      </c>
      <c r="F68" s="11" t="s">
        <v>22</v>
      </c>
      <c r="G68" s="11" t="s">
        <v>23</v>
      </c>
      <c r="H68" s="9" t="s">
        <v>156</v>
      </c>
      <c r="I68" s="9" t="s">
        <v>157</v>
      </c>
      <c r="J68" s="9" t="s">
        <v>171</v>
      </c>
      <c r="K68" s="9" t="s">
        <v>172</v>
      </c>
      <c r="L68" s="9" t="s">
        <v>231</v>
      </c>
      <c r="M68" s="11">
        <v>240</v>
      </c>
      <c r="N68" s="11">
        <v>5</v>
      </c>
      <c r="O68" s="14">
        <v>80.6</v>
      </c>
      <c r="P68" s="15">
        <f>[1]Sheet2!I68/3*50%+[1]Sheet2!J68*50%</f>
        <v>80.3</v>
      </c>
      <c r="Q68" s="16"/>
    </row>
    <row r="69" s="1" customFormat="1" ht="45" customHeight="1" spans="1:17">
      <c r="A69" s="7">
        <v>67</v>
      </c>
      <c r="B69" s="8" t="s">
        <v>228</v>
      </c>
      <c r="C69" s="12" t="s">
        <v>168</v>
      </c>
      <c r="D69" s="17" t="s">
        <v>250</v>
      </c>
      <c r="E69" s="11" t="s">
        <v>254</v>
      </c>
      <c r="F69" s="11" t="s">
        <v>22</v>
      </c>
      <c r="G69" s="11" t="s">
        <v>23</v>
      </c>
      <c r="H69" s="9" t="s">
        <v>156</v>
      </c>
      <c r="I69" s="9" t="s">
        <v>157</v>
      </c>
      <c r="J69" s="9" t="s">
        <v>171</v>
      </c>
      <c r="K69" s="9" t="s">
        <v>172</v>
      </c>
      <c r="L69" s="9" t="s">
        <v>173</v>
      </c>
      <c r="M69" s="11">
        <v>224</v>
      </c>
      <c r="N69" s="11">
        <v>5</v>
      </c>
      <c r="O69" s="14">
        <v>80.6</v>
      </c>
      <c r="P69" s="15">
        <f>[1]Sheet2!I69/3*50%+[1]Sheet2!J69*50%</f>
        <v>77.6333333333333</v>
      </c>
      <c r="Q69" s="16"/>
    </row>
    <row r="70" s="1" customFormat="1" ht="45" customHeight="1" spans="1:17">
      <c r="A70" s="7">
        <v>68</v>
      </c>
      <c r="B70" s="8" t="s">
        <v>228</v>
      </c>
      <c r="C70" s="12" t="s">
        <v>168</v>
      </c>
      <c r="D70" s="17" t="s">
        <v>250</v>
      </c>
      <c r="E70" s="11" t="s">
        <v>255</v>
      </c>
      <c r="F70" s="11" t="s">
        <v>22</v>
      </c>
      <c r="G70" s="11" t="s">
        <v>32</v>
      </c>
      <c r="H70" s="9" t="s">
        <v>24</v>
      </c>
      <c r="I70" s="9" t="s">
        <v>25</v>
      </c>
      <c r="J70" s="9" t="s">
        <v>256</v>
      </c>
      <c r="K70" s="9" t="s">
        <v>257</v>
      </c>
      <c r="L70" s="9" t="s">
        <v>160</v>
      </c>
      <c r="M70" s="11">
        <v>245</v>
      </c>
      <c r="N70" s="11">
        <v>0</v>
      </c>
      <c r="O70" s="14">
        <v>72.6</v>
      </c>
      <c r="P70" s="15">
        <f>[1]Sheet2!I70/3*50%+[1]Sheet2!J70*50%</f>
        <v>77.1333333333333</v>
      </c>
      <c r="Q70" s="16"/>
    </row>
    <row r="71" s="1" customFormat="1" ht="45" customHeight="1" spans="1:17">
      <c r="A71" s="7">
        <v>69</v>
      </c>
      <c r="B71" s="8" t="s">
        <v>228</v>
      </c>
      <c r="C71" s="12" t="s">
        <v>168</v>
      </c>
      <c r="D71" s="17" t="s">
        <v>250</v>
      </c>
      <c r="E71" s="11" t="s">
        <v>258</v>
      </c>
      <c r="F71" s="11" t="s">
        <v>22</v>
      </c>
      <c r="G71" s="11" t="s">
        <v>32</v>
      </c>
      <c r="H71" s="9" t="s">
        <v>24</v>
      </c>
      <c r="I71" s="9" t="s">
        <v>25</v>
      </c>
      <c r="J71" s="9" t="s">
        <v>47</v>
      </c>
      <c r="K71" s="9" t="s">
        <v>177</v>
      </c>
      <c r="L71" s="9" t="s">
        <v>259</v>
      </c>
      <c r="M71" s="11">
        <v>201</v>
      </c>
      <c r="N71" s="11">
        <v>0</v>
      </c>
      <c r="O71" s="14">
        <v>83</v>
      </c>
      <c r="P71" s="15">
        <f>[1]Sheet2!I71/3*50%+[1]Sheet2!J71*50%</f>
        <v>75</v>
      </c>
      <c r="Q71" s="16"/>
    </row>
    <row r="72" s="1" customFormat="1" ht="45" customHeight="1" spans="1:17">
      <c r="A72" s="7">
        <v>70</v>
      </c>
      <c r="B72" s="8" t="s">
        <v>260</v>
      </c>
      <c r="C72" s="12" t="s">
        <v>261</v>
      </c>
      <c r="D72" s="10" t="s">
        <v>262</v>
      </c>
      <c r="E72" s="11" t="s">
        <v>263</v>
      </c>
      <c r="F72" s="11" t="s">
        <v>22</v>
      </c>
      <c r="G72" s="11" t="s">
        <v>23</v>
      </c>
      <c r="H72" s="9" t="s">
        <v>156</v>
      </c>
      <c r="I72" s="9" t="s">
        <v>157</v>
      </c>
      <c r="J72" s="9" t="s">
        <v>47</v>
      </c>
      <c r="K72" s="9" t="s">
        <v>264</v>
      </c>
      <c r="L72" s="9" t="s">
        <v>265</v>
      </c>
      <c r="M72" s="11">
        <v>194</v>
      </c>
      <c r="N72" s="11">
        <v>5</v>
      </c>
      <c r="O72" s="14">
        <v>83.1</v>
      </c>
      <c r="P72" s="15">
        <f>[1]Sheet2!I72/3*50%+[1]Sheet2!J72*50%</f>
        <v>73.8833333333333</v>
      </c>
      <c r="Q72" s="16"/>
    </row>
    <row r="73" s="1" customFormat="1" ht="45" customHeight="1" spans="1:17">
      <c r="A73" s="7">
        <v>71</v>
      </c>
      <c r="B73" s="8" t="s">
        <v>260</v>
      </c>
      <c r="C73" s="12" t="s">
        <v>261</v>
      </c>
      <c r="D73" s="10" t="s">
        <v>262</v>
      </c>
      <c r="E73" s="11" t="s">
        <v>266</v>
      </c>
      <c r="F73" s="11" t="s">
        <v>22</v>
      </c>
      <c r="G73" s="11" t="s">
        <v>23</v>
      </c>
      <c r="H73" s="9" t="s">
        <v>24</v>
      </c>
      <c r="I73" s="9" t="s">
        <v>157</v>
      </c>
      <c r="J73" s="9" t="s">
        <v>41</v>
      </c>
      <c r="K73" s="9" t="s">
        <v>264</v>
      </c>
      <c r="L73" s="9" t="s">
        <v>267</v>
      </c>
      <c r="M73" s="11">
        <v>194</v>
      </c>
      <c r="N73" s="11">
        <v>5</v>
      </c>
      <c r="O73" s="14">
        <v>81.1</v>
      </c>
      <c r="P73" s="15">
        <f>[1]Sheet2!I73/3*50%+[1]Sheet2!J73*50%</f>
        <v>72.8833333333333</v>
      </c>
      <c r="Q73" s="16"/>
    </row>
    <row r="74" s="1" customFormat="1" ht="45" customHeight="1" spans="1:17">
      <c r="A74" s="7">
        <v>72</v>
      </c>
      <c r="B74" s="8" t="s">
        <v>260</v>
      </c>
      <c r="C74" s="12" t="s">
        <v>261</v>
      </c>
      <c r="D74" s="10" t="s">
        <v>262</v>
      </c>
      <c r="E74" s="11" t="s">
        <v>268</v>
      </c>
      <c r="F74" s="11" t="s">
        <v>22</v>
      </c>
      <c r="G74" s="11" t="s">
        <v>23</v>
      </c>
      <c r="H74" s="9" t="s">
        <v>269</v>
      </c>
      <c r="I74" s="9" t="s">
        <v>157</v>
      </c>
      <c r="J74" s="9" t="s">
        <v>270</v>
      </c>
      <c r="K74" s="9" t="s">
        <v>271</v>
      </c>
      <c r="L74" s="9" t="s">
        <v>272</v>
      </c>
      <c r="M74" s="11">
        <v>193</v>
      </c>
      <c r="N74" s="11">
        <v>5</v>
      </c>
      <c r="O74" s="14">
        <v>79.5</v>
      </c>
      <c r="P74" s="15">
        <f>[1]Sheet2!I74/3*50%+[1]Sheet2!J74*50%</f>
        <v>71.9166666666667</v>
      </c>
      <c r="Q74" s="16"/>
    </row>
    <row r="75" s="1" customFormat="1" ht="45" customHeight="1" spans="1:17">
      <c r="A75" s="7">
        <v>73</v>
      </c>
      <c r="B75" s="8" t="s">
        <v>273</v>
      </c>
      <c r="C75" s="12" t="s">
        <v>261</v>
      </c>
      <c r="D75" s="10" t="s">
        <v>274</v>
      </c>
      <c r="E75" s="11" t="s">
        <v>275</v>
      </c>
      <c r="F75" s="11" t="s">
        <v>22</v>
      </c>
      <c r="G75" s="11" t="s">
        <v>32</v>
      </c>
      <c r="H75" s="9" t="s">
        <v>24</v>
      </c>
      <c r="I75" s="9" t="s">
        <v>25</v>
      </c>
      <c r="J75" s="9" t="s">
        <v>276</v>
      </c>
      <c r="K75" s="9" t="s">
        <v>264</v>
      </c>
      <c r="L75" s="9" t="s">
        <v>277</v>
      </c>
      <c r="M75" s="11">
        <v>203</v>
      </c>
      <c r="N75" s="11">
        <v>0</v>
      </c>
      <c r="O75" s="14">
        <v>80.2</v>
      </c>
      <c r="P75" s="15">
        <f>[1]Sheet2!I75/3*50%+[1]Sheet2!J75*50%</f>
        <v>73.9333333333333</v>
      </c>
      <c r="Q75" s="16"/>
    </row>
    <row r="76" s="1" customFormat="1" ht="45" customHeight="1" spans="1:17">
      <c r="A76" s="7">
        <v>74</v>
      </c>
      <c r="B76" s="8" t="s">
        <v>273</v>
      </c>
      <c r="C76" s="12" t="s">
        <v>261</v>
      </c>
      <c r="D76" s="10" t="s">
        <v>274</v>
      </c>
      <c r="E76" s="11" t="s">
        <v>278</v>
      </c>
      <c r="F76" s="11" t="s">
        <v>22</v>
      </c>
      <c r="G76" s="11" t="s">
        <v>23</v>
      </c>
      <c r="H76" s="9" t="s">
        <v>24</v>
      </c>
      <c r="I76" s="9" t="s">
        <v>25</v>
      </c>
      <c r="J76" s="9" t="s">
        <v>47</v>
      </c>
      <c r="K76" s="9" t="s">
        <v>264</v>
      </c>
      <c r="L76" s="9" t="s">
        <v>279</v>
      </c>
      <c r="M76" s="11">
        <v>188</v>
      </c>
      <c r="N76" s="11">
        <v>5</v>
      </c>
      <c r="O76" s="14">
        <v>83.2</v>
      </c>
      <c r="P76" s="15">
        <f>[1]Sheet2!I76/3*50%+[1]Sheet2!J76*50%</f>
        <v>72.9333333333333</v>
      </c>
      <c r="Q76" s="16"/>
    </row>
    <row r="77" s="1" customFormat="1" ht="45" customHeight="1" spans="1:17">
      <c r="A77" s="7">
        <v>75</v>
      </c>
      <c r="B77" s="8" t="s">
        <v>273</v>
      </c>
      <c r="C77" s="12" t="s">
        <v>261</v>
      </c>
      <c r="D77" s="10" t="s">
        <v>274</v>
      </c>
      <c r="E77" s="11" t="s">
        <v>280</v>
      </c>
      <c r="F77" s="11" t="s">
        <v>22</v>
      </c>
      <c r="G77" s="11" t="s">
        <v>32</v>
      </c>
      <c r="H77" s="9" t="s">
        <v>156</v>
      </c>
      <c r="I77" s="9" t="s">
        <v>157</v>
      </c>
      <c r="J77" s="9" t="s">
        <v>171</v>
      </c>
      <c r="K77" s="9" t="s">
        <v>264</v>
      </c>
      <c r="L77" s="9" t="s">
        <v>160</v>
      </c>
      <c r="M77" s="11">
        <v>196</v>
      </c>
      <c r="N77" s="11">
        <v>0</v>
      </c>
      <c r="O77" s="14">
        <v>79.2</v>
      </c>
      <c r="P77" s="15">
        <f>[1]Sheet2!I77/3*50%+[1]Sheet2!J77*50%</f>
        <v>72.2666666666667</v>
      </c>
      <c r="Q77" s="16"/>
    </row>
    <row r="78" s="1" customFormat="1" ht="45" customHeight="1" spans="1:17">
      <c r="A78" s="7">
        <v>76</v>
      </c>
      <c r="B78" s="8" t="s">
        <v>273</v>
      </c>
      <c r="C78" s="12" t="s">
        <v>261</v>
      </c>
      <c r="D78" s="10" t="s">
        <v>274</v>
      </c>
      <c r="E78" s="11" t="s">
        <v>281</v>
      </c>
      <c r="F78" s="11" t="s">
        <v>22</v>
      </c>
      <c r="G78" s="11" t="s">
        <v>32</v>
      </c>
      <c r="H78" s="9" t="s">
        <v>24</v>
      </c>
      <c r="I78" s="9" t="s">
        <v>157</v>
      </c>
      <c r="J78" s="9" t="s">
        <v>41</v>
      </c>
      <c r="K78" s="9" t="s">
        <v>264</v>
      </c>
      <c r="L78" s="9" t="s">
        <v>28</v>
      </c>
      <c r="M78" s="11">
        <v>196</v>
      </c>
      <c r="N78" s="11">
        <v>0</v>
      </c>
      <c r="O78" s="14">
        <v>79.2</v>
      </c>
      <c r="P78" s="15">
        <f>[1]Sheet2!I78/3*50%+[1]Sheet2!J78*50%</f>
        <v>72.2666666666667</v>
      </c>
      <c r="Q78" s="16"/>
    </row>
    <row r="79" s="1" customFormat="1" ht="45" customHeight="1" spans="1:17">
      <c r="A79" s="7">
        <v>77</v>
      </c>
      <c r="B79" s="8" t="s">
        <v>273</v>
      </c>
      <c r="C79" s="12" t="s">
        <v>261</v>
      </c>
      <c r="D79" s="10" t="s">
        <v>274</v>
      </c>
      <c r="E79" s="11" t="s">
        <v>282</v>
      </c>
      <c r="F79" s="11" t="s">
        <v>22</v>
      </c>
      <c r="G79" s="11" t="s">
        <v>23</v>
      </c>
      <c r="H79" s="9" t="s">
        <v>156</v>
      </c>
      <c r="I79" s="9" t="s">
        <v>157</v>
      </c>
      <c r="J79" s="9" t="s">
        <v>283</v>
      </c>
      <c r="K79" s="9" t="s">
        <v>264</v>
      </c>
      <c r="L79" s="9" t="s">
        <v>35</v>
      </c>
      <c r="M79" s="11">
        <v>177</v>
      </c>
      <c r="N79" s="11">
        <v>5</v>
      </c>
      <c r="O79" s="14">
        <v>84</v>
      </c>
      <c r="P79" s="15">
        <f>[1]Sheet2!I79/3*50%+[1]Sheet2!J79*50%</f>
        <v>71.5</v>
      </c>
      <c r="Q79" s="16"/>
    </row>
    <row r="80" s="1" customFormat="1" ht="45" customHeight="1" spans="1:17">
      <c r="A80" s="7">
        <v>78</v>
      </c>
      <c r="B80" s="8" t="s">
        <v>273</v>
      </c>
      <c r="C80" s="12" t="s">
        <v>261</v>
      </c>
      <c r="D80" s="10" t="s">
        <v>274</v>
      </c>
      <c r="E80" s="11" t="s">
        <v>284</v>
      </c>
      <c r="F80" s="11" t="s">
        <v>22</v>
      </c>
      <c r="G80" s="11" t="s">
        <v>32</v>
      </c>
      <c r="H80" s="9" t="s">
        <v>156</v>
      </c>
      <c r="I80" s="9" t="s">
        <v>157</v>
      </c>
      <c r="J80" s="9" t="s">
        <v>285</v>
      </c>
      <c r="K80" s="9" t="s">
        <v>264</v>
      </c>
      <c r="L80" s="9" t="s">
        <v>286</v>
      </c>
      <c r="M80" s="11">
        <v>189</v>
      </c>
      <c r="N80" s="11">
        <v>0</v>
      </c>
      <c r="O80" s="14">
        <v>79.1</v>
      </c>
      <c r="P80" s="15">
        <f>[1]Sheet2!I80/3*50%+[1]Sheet2!J80*50%</f>
        <v>71.05</v>
      </c>
      <c r="Q80" s="16"/>
    </row>
    <row r="81" s="1" customFormat="1" ht="45" customHeight="1" spans="1:17">
      <c r="A81" s="7">
        <v>79</v>
      </c>
      <c r="B81" s="8" t="s">
        <v>287</v>
      </c>
      <c r="C81" s="12" t="s">
        <v>261</v>
      </c>
      <c r="D81" s="10" t="s">
        <v>288</v>
      </c>
      <c r="E81" s="11" t="s">
        <v>289</v>
      </c>
      <c r="F81" s="11" t="s">
        <v>22</v>
      </c>
      <c r="G81" s="11" t="s">
        <v>23</v>
      </c>
      <c r="H81" s="9" t="s">
        <v>156</v>
      </c>
      <c r="I81" s="9" t="s">
        <v>157</v>
      </c>
      <c r="J81" s="9" t="s">
        <v>285</v>
      </c>
      <c r="K81" s="9" t="s">
        <v>264</v>
      </c>
      <c r="L81" s="9" t="s">
        <v>290</v>
      </c>
      <c r="M81" s="11">
        <v>210</v>
      </c>
      <c r="N81" s="11">
        <v>5</v>
      </c>
      <c r="O81" s="14">
        <v>78.76</v>
      </c>
      <c r="P81" s="15">
        <f>[1]Sheet2!I81/3*50%+[1]Sheet2!J81*50%</f>
        <v>74.38</v>
      </c>
      <c r="Q81" s="16"/>
    </row>
    <row r="82" s="1" customFormat="1" ht="45" customHeight="1" spans="1:17">
      <c r="A82" s="7">
        <v>80</v>
      </c>
      <c r="B82" s="8" t="s">
        <v>287</v>
      </c>
      <c r="C82" s="12" t="s">
        <v>261</v>
      </c>
      <c r="D82" s="10" t="s">
        <v>288</v>
      </c>
      <c r="E82" s="11" t="s">
        <v>291</v>
      </c>
      <c r="F82" s="11" t="s">
        <v>22</v>
      </c>
      <c r="G82" s="11" t="s">
        <v>23</v>
      </c>
      <c r="H82" s="9" t="s">
        <v>156</v>
      </c>
      <c r="I82" s="9" t="s">
        <v>157</v>
      </c>
      <c r="J82" s="9" t="s">
        <v>292</v>
      </c>
      <c r="K82" s="9" t="s">
        <v>264</v>
      </c>
      <c r="L82" s="9" t="s">
        <v>39</v>
      </c>
      <c r="M82" s="11">
        <v>197</v>
      </c>
      <c r="N82" s="11">
        <v>5</v>
      </c>
      <c r="O82" s="14">
        <v>80.16</v>
      </c>
      <c r="P82" s="15">
        <f>[1]Sheet2!I82/3*50%+[1]Sheet2!J82*50%</f>
        <v>72.9133333333333</v>
      </c>
      <c r="Q82" s="16"/>
    </row>
    <row r="83" s="1" customFormat="1" ht="45" customHeight="1" spans="1:17">
      <c r="A83" s="7">
        <v>81</v>
      </c>
      <c r="B83" s="8" t="s">
        <v>287</v>
      </c>
      <c r="C83" s="12" t="s">
        <v>261</v>
      </c>
      <c r="D83" s="10" t="s">
        <v>288</v>
      </c>
      <c r="E83" s="11" t="s">
        <v>293</v>
      </c>
      <c r="F83" s="11" t="s">
        <v>22</v>
      </c>
      <c r="G83" s="11" t="s">
        <v>32</v>
      </c>
      <c r="H83" s="9" t="s">
        <v>24</v>
      </c>
      <c r="I83" s="9" t="s">
        <v>157</v>
      </c>
      <c r="J83" s="9" t="s">
        <v>285</v>
      </c>
      <c r="K83" s="9" t="s">
        <v>294</v>
      </c>
      <c r="L83" s="9" t="s">
        <v>295</v>
      </c>
      <c r="M83" s="11">
        <v>177</v>
      </c>
      <c r="N83" s="11">
        <v>0</v>
      </c>
      <c r="O83" s="14">
        <v>82.76</v>
      </c>
      <c r="P83" s="15">
        <f>[1]Sheet2!I83/3*50%+[1]Sheet2!J83*50%</f>
        <v>70.88</v>
      </c>
      <c r="Q83" s="16"/>
    </row>
    <row r="84" s="1" customFormat="1" ht="45" customHeight="1" spans="1:17">
      <c r="A84" s="7">
        <v>82</v>
      </c>
      <c r="B84" s="8" t="s">
        <v>287</v>
      </c>
      <c r="C84" s="12" t="s">
        <v>261</v>
      </c>
      <c r="D84" s="10" t="s">
        <v>288</v>
      </c>
      <c r="E84" s="11" t="s">
        <v>296</v>
      </c>
      <c r="F84" s="11" t="s">
        <v>22</v>
      </c>
      <c r="G84" s="11" t="s">
        <v>23</v>
      </c>
      <c r="H84" s="9" t="s">
        <v>156</v>
      </c>
      <c r="I84" s="9" t="s">
        <v>157</v>
      </c>
      <c r="J84" s="9" t="s">
        <v>297</v>
      </c>
      <c r="K84" s="9" t="s">
        <v>264</v>
      </c>
      <c r="L84" s="9" t="s">
        <v>298</v>
      </c>
      <c r="M84" s="11">
        <v>186</v>
      </c>
      <c r="N84" s="11">
        <v>5</v>
      </c>
      <c r="O84" s="14">
        <v>79.3</v>
      </c>
      <c r="P84" s="15">
        <f>[1]Sheet2!I84/3*50%+[1]Sheet2!J84*50%</f>
        <v>70.65</v>
      </c>
      <c r="Q84" s="16"/>
    </row>
  </sheetData>
  <mergeCells count="4">
    <mergeCell ref="A1:Q1"/>
    <mergeCell ref="B21:B22"/>
    <mergeCell ref="C21:C22"/>
    <mergeCell ref="D21:D22"/>
  </mergeCells>
  <printOptions horizontalCentered="1"/>
  <pageMargins left="0.554166666666667" right="0.554166666666667" top="0.802777777777778" bottom="0.668055555555556" header="0.511805555555556" footer="0.511805555555556"/>
  <pageSetup paperSize="9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杨小  漾</cp:lastModifiedBy>
  <dcterms:created xsi:type="dcterms:W3CDTF">2018-08-01T08:23:00Z</dcterms:created>
  <dcterms:modified xsi:type="dcterms:W3CDTF">2018-08-02T06:52:48Z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