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第一片区" sheetId="1" r:id="rId1"/>
    <sheet name="第二片区" sheetId="2" r:id="rId2"/>
  </sheets>
  <calcPr calcId="144525"/>
</workbook>
</file>

<file path=xl/sharedStrings.xml><?xml version="1.0" encoding="utf-8"?>
<sst xmlns="http://schemas.openxmlformats.org/spreadsheetml/2006/main" count="124">
  <si>
    <t>青铜峡市2018年度公开招聘城镇社区工作者总成绩统计表（第一片区）</t>
  </si>
  <si>
    <t>序号</t>
  </si>
  <si>
    <t>姓名</t>
  </si>
  <si>
    <t>笔试准考证号</t>
  </si>
  <si>
    <t>笔试成绩</t>
  </si>
  <si>
    <t>面试准考证号</t>
  </si>
  <si>
    <t>面试成绩</t>
  </si>
  <si>
    <t>资历量化</t>
  </si>
  <si>
    <t>总成绩</t>
  </si>
  <si>
    <t>名次</t>
  </si>
  <si>
    <t>备注</t>
  </si>
  <si>
    <t>杨梦</t>
  </si>
  <si>
    <t>于雪</t>
  </si>
  <si>
    <t>王晓瑜</t>
  </si>
  <si>
    <t>刘程</t>
  </si>
  <si>
    <t>王沛</t>
  </si>
  <si>
    <t>周春娇</t>
  </si>
  <si>
    <t>周佳宁</t>
  </si>
  <si>
    <t>马艳丽</t>
  </si>
  <si>
    <t>狄青宁</t>
  </si>
  <si>
    <t>李玉婷</t>
  </si>
  <si>
    <t>白英</t>
  </si>
  <si>
    <t>李想</t>
  </si>
  <si>
    <t>罗晓</t>
  </si>
  <si>
    <t>马静雨</t>
  </si>
  <si>
    <t>赵颖婷</t>
  </si>
  <si>
    <t>周娜</t>
  </si>
  <si>
    <t>张静1</t>
  </si>
  <si>
    <t>吴晶</t>
  </si>
  <si>
    <t>张萌</t>
  </si>
  <si>
    <t>刘梦菲</t>
  </si>
  <si>
    <t>李奇乐</t>
  </si>
  <si>
    <t>马昕梅</t>
  </si>
  <si>
    <t>郭倩</t>
  </si>
  <si>
    <t>李红君</t>
  </si>
  <si>
    <t>张静2</t>
  </si>
  <si>
    <t>常丁才</t>
  </si>
  <si>
    <t>赵茹</t>
  </si>
  <si>
    <t>赵谦</t>
  </si>
  <si>
    <t>李梦雪</t>
  </si>
  <si>
    <t>田蕊</t>
  </si>
  <si>
    <t>吴瑜</t>
  </si>
  <si>
    <t>田芳</t>
  </si>
  <si>
    <t>王静</t>
  </si>
  <si>
    <t>鲍辉</t>
  </si>
  <si>
    <t>李莉</t>
  </si>
  <si>
    <t>杨杰</t>
  </si>
  <si>
    <t>李文强</t>
  </si>
  <si>
    <t>赵瑞</t>
  </si>
  <si>
    <t>王晓庆</t>
  </si>
  <si>
    <t>马小花</t>
  </si>
  <si>
    <t>张锦倩</t>
  </si>
  <si>
    <t>肖瑞</t>
  </si>
  <si>
    <t>李燕茹</t>
  </si>
  <si>
    <t>张晓慧</t>
  </si>
  <si>
    <t>刘蕴超</t>
  </si>
  <si>
    <t>顾春红</t>
  </si>
  <si>
    <t>陈杨</t>
  </si>
  <si>
    <t>李瑶</t>
  </si>
  <si>
    <t>叶蓉</t>
  </si>
  <si>
    <t>青铜峡市2018年度公开招聘城镇社区工作者总成绩统计表（第二片区）</t>
  </si>
  <si>
    <t>笔试准
考证号</t>
  </si>
  <si>
    <t>面试准
考证号</t>
  </si>
  <si>
    <t>曹静</t>
  </si>
  <si>
    <t>聂文燕</t>
  </si>
  <si>
    <t>蹇会霞</t>
  </si>
  <si>
    <t>刘京京</t>
  </si>
  <si>
    <t>郑佳琪</t>
  </si>
  <si>
    <t>刘淑娟</t>
  </si>
  <si>
    <t>3（助理社
会工作师）</t>
  </si>
  <si>
    <t>6</t>
  </si>
  <si>
    <t>魏秋月</t>
  </si>
  <si>
    <t>7</t>
  </si>
  <si>
    <t>丁嘉惠</t>
  </si>
  <si>
    <t>8</t>
  </si>
  <si>
    <t>王佳玲</t>
  </si>
  <si>
    <t>丁雅楠</t>
  </si>
  <si>
    <t>9</t>
  </si>
  <si>
    <t>哈芳</t>
  </si>
  <si>
    <t>马利</t>
  </si>
  <si>
    <t>田莹</t>
  </si>
  <si>
    <t>13</t>
  </si>
  <si>
    <t>庞荣华</t>
  </si>
  <si>
    <t>郁婷</t>
  </si>
  <si>
    <t>马丹</t>
  </si>
  <si>
    <t>乔丽梅</t>
  </si>
  <si>
    <t>李慧</t>
  </si>
  <si>
    <t>18</t>
  </si>
  <si>
    <t>李嘉煜</t>
  </si>
  <si>
    <t>赵青</t>
  </si>
  <si>
    <t>20</t>
  </si>
  <si>
    <t>胡静</t>
  </si>
  <si>
    <t>解红艳</t>
  </si>
  <si>
    <t>朱蕾</t>
  </si>
  <si>
    <t>李蕾</t>
  </si>
  <si>
    <t>马佳</t>
  </si>
  <si>
    <t>袁晓静</t>
  </si>
  <si>
    <t>任彦荣</t>
  </si>
  <si>
    <t>27</t>
  </si>
  <si>
    <t>胡桥</t>
  </si>
  <si>
    <t>张瑞</t>
  </si>
  <si>
    <t>马丽雯</t>
  </si>
  <si>
    <t>王春银</t>
  </si>
  <si>
    <t>王丽君</t>
  </si>
  <si>
    <t>32</t>
  </si>
  <si>
    <t>丁嘉鹏</t>
  </si>
  <si>
    <t>杨娜</t>
  </si>
  <si>
    <t>张文才</t>
  </si>
  <si>
    <t>35</t>
  </si>
  <si>
    <t>王佳丽</t>
  </si>
  <si>
    <t>马保龙</t>
  </si>
  <si>
    <t>晏颖</t>
  </si>
  <si>
    <t>吕伟娜</t>
  </si>
  <si>
    <t>马丽荣</t>
  </si>
  <si>
    <t>马娟</t>
  </si>
  <si>
    <t>唐艳</t>
  </si>
  <si>
    <t>韦娜</t>
  </si>
  <si>
    <t>王海东</t>
  </si>
  <si>
    <t>孙小茹</t>
  </si>
  <si>
    <t>沈茹茜</t>
  </si>
  <si>
    <t>46</t>
  </si>
  <si>
    <t>马佳慧</t>
  </si>
  <si>
    <t>田艳芳</t>
  </si>
  <si>
    <t>李静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</si>
</sst>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4"/>
      <name val="方正小标宋_GBK"/>
      <charset val="134"/>
    </font>
    <font>
      <sz val="12"/>
      <name val="仿宋"/>
      <charset val="134"/>
    </font>
    <font>
      <sz val="12"/>
      <name val="仿宋"/>
      <charset val="134"/>
    </font>
    <font>
      <sz val="14"/>
      <name val="方正小标宋_GBK"/>
      <charset val="134"/>
    </font>
    <font>
      <sz val="14"/>
      <color theme="1"/>
      <name val="方正小标宋_GBK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51"/>
  <sheetViews>
    <sheetView tabSelected="1" workbookViewId="0">
      <selection activeCell="B1" sqref="B1:K1"/>
    </sheetView>
  </sheetViews>
  <sheetFormatPr defaultColWidth="9" defaultRowHeight="13.5"/>
  <cols>
    <col min="1" max="1" width="1.875" customWidth="1"/>
    <col min="2" max="2" width="5.375" customWidth="1"/>
    <col min="3" max="3" width="8" customWidth="1"/>
  </cols>
  <sheetData>
    <row r="1" ht="24" customHeight="1" spans="2:11">
      <c r="B1" s="14" t="s">
        <v>0</v>
      </c>
      <c r="C1" s="2"/>
      <c r="D1" s="2"/>
      <c r="E1" s="2"/>
      <c r="F1" s="2"/>
      <c r="G1" s="15"/>
      <c r="H1" s="15"/>
      <c r="I1" s="15"/>
      <c r="J1" s="2"/>
      <c r="K1" s="2"/>
    </row>
    <row r="2" ht="14.25" spans="2:11"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7" t="s">
        <v>7</v>
      </c>
      <c r="I2" s="17" t="s">
        <v>8</v>
      </c>
      <c r="J2" s="16" t="s">
        <v>9</v>
      </c>
      <c r="K2" s="16" t="s">
        <v>10</v>
      </c>
    </row>
    <row r="3" ht="14.25" spans="2:11">
      <c r="B3" s="18">
        <v>1</v>
      </c>
      <c r="C3" s="16" t="s">
        <v>11</v>
      </c>
      <c r="D3" s="18">
        <v>2018047</v>
      </c>
      <c r="E3" s="18">
        <v>80</v>
      </c>
      <c r="F3" s="18">
        <v>2018102</v>
      </c>
      <c r="G3" s="19">
        <v>87</v>
      </c>
      <c r="H3" s="19">
        <v>0</v>
      </c>
      <c r="I3" s="19">
        <f t="shared" ref="I3:I51" si="0">(E3+G3)/2</f>
        <v>83.5</v>
      </c>
      <c r="J3" s="18">
        <v>1</v>
      </c>
      <c r="K3" s="18"/>
    </row>
    <row r="4" ht="14.25" spans="2:11">
      <c r="B4" s="18">
        <v>2</v>
      </c>
      <c r="C4" s="16" t="s">
        <v>12</v>
      </c>
      <c r="D4" s="18">
        <v>2018287</v>
      </c>
      <c r="E4" s="18">
        <v>76</v>
      </c>
      <c r="F4" s="18">
        <v>2018103</v>
      </c>
      <c r="G4" s="19">
        <v>76.4</v>
      </c>
      <c r="H4" s="19">
        <v>0</v>
      </c>
      <c r="I4" s="19">
        <f t="shared" si="0"/>
        <v>76.2</v>
      </c>
      <c r="J4" s="18">
        <v>2</v>
      </c>
      <c r="K4" s="18"/>
    </row>
    <row r="5" ht="14.25" spans="2:11">
      <c r="B5" s="18">
        <v>3</v>
      </c>
      <c r="C5" s="16" t="s">
        <v>13</v>
      </c>
      <c r="D5" s="18">
        <v>2018032</v>
      </c>
      <c r="E5" s="18">
        <v>67</v>
      </c>
      <c r="F5" s="18">
        <v>2018122</v>
      </c>
      <c r="G5" s="19">
        <v>83.8</v>
      </c>
      <c r="H5" s="19">
        <v>0</v>
      </c>
      <c r="I5" s="19">
        <f t="shared" si="0"/>
        <v>75.4</v>
      </c>
      <c r="J5" s="18">
        <v>3</v>
      </c>
      <c r="K5" s="18"/>
    </row>
    <row r="6" ht="14.25" spans="2:11">
      <c r="B6" s="18">
        <v>4</v>
      </c>
      <c r="C6" s="16" t="s">
        <v>14</v>
      </c>
      <c r="D6" s="18">
        <v>2018322</v>
      </c>
      <c r="E6" s="18">
        <v>63</v>
      </c>
      <c r="F6" s="18">
        <v>2018146</v>
      </c>
      <c r="G6" s="19">
        <v>87.6</v>
      </c>
      <c r="H6" s="19">
        <v>0</v>
      </c>
      <c r="I6" s="19">
        <f t="shared" si="0"/>
        <v>75.3</v>
      </c>
      <c r="J6" s="18">
        <v>4</v>
      </c>
      <c r="K6" s="18"/>
    </row>
    <row r="7" ht="14.25" spans="2:11">
      <c r="B7" s="18">
        <v>5</v>
      </c>
      <c r="C7" s="16" t="s">
        <v>15</v>
      </c>
      <c r="D7" s="18">
        <v>2018325</v>
      </c>
      <c r="E7" s="18">
        <v>84</v>
      </c>
      <c r="F7" s="18">
        <v>2018101</v>
      </c>
      <c r="G7" s="19">
        <v>66.6</v>
      </c>
      <c r="H7" s="19">
        <v>0</v>
      </c>
      <c r="I7" s="19">
        <f t="shared" si="0"/>
        <v>75.3</v>
      </c>
      <c r="J7" s="18">
        <v>4</v>
      </c>
      <c r="K7" s="18"/>
    </row>
    <row r="8" ht="14.25" spans="2:11">
      <c r="B8" s="18">
        <v>6</v>
      </c>
      <c r="C8" s="16" t="s">
        <v>16</v>
      </c>
      <c r="D8" s="18">
        <v>2018117</v>
      </c>
      <c r="E8" s="18">
        <v>68</v>
      </c>
      <c r="F8" s="18">
        <v>2018117</v>
      </c>
      <c r="G8" s="19">
        <v>79.4</v>
      </c>
      <c r="H8" s="19">
        <v>0</v>
      </c>
      <c r="I8" s="19">
        <f t="shared" si="0"/>
        <v>73.7</v>
      </c>
      <c r="J8" s="18">
        <v>6</v>
      </c>
      <c r="K8" s="18"/>
    </row>
    <row r="9" ht="14.25" spans="2:11">
      <c r="B9" s="18">
        <v>7</v>
      </c>
      <c r="C9" s="16" t="s">
        <v>17</v>
      </c>
      <c r="D9" s="18">
        <v>2018067</v>
      </c>
      <c r="E9" s="18">
        <v>70</v>
      </c>
      <c r="F9" s="18">
        <v>2018110</v>
      </c>
      <c r="G9" s="19">
        <v>77.2</v>
      </c>
      <c r="H9" s="19">
        <v>0</v>
      </c>
      <c r="I9" s="19">
        <f t="shared" si="0"/>
        <v>73.6</v>
      </c>
      <c r="J9" s="18">
        <v>7</v>
      </c>
      <c r="K9" s="18"/>
    </row>
    <row r="10" ht="14.25" spans="2:11">
      <c r="B10" s="18">
        <v>8</v>
      </c>
      <c r="C10" s="16" t="s">
        <v>18</v>
      </c>
      <c r="D10" s="18">
        <v>2018244</v>
      </c>
      <c r="E10" s="18">
        <v>69</v>
      </c>
      <c r="F10" s="18">
        <v>2018115</v>
      </c>
      <c r="G10" s="19">
        <v>78</v>
      </c>
      <c r="H10" s="19">
        <v>0</v>
      </c>
      <c r="I10" s="19">
        <f t="shared" si="0"/>
        <v>73.5</v>
      </c>
      <c r="J10" s="18">
        <v>8</v>
      </c>
      <c r="K10" s="18"/>
    </row>
    <row r="11" ht="14.25" spans="2:11">
      <c r="B11" s="18">
        <v>9</v>
      </c>
      <c r="C11" s="16" t="s">
        <v>19</v>
      </c>
      <c r="D11" s="18">
        <v>2018285</v>
      </c>
      <c r="E11" s="18">
        <v>67</v>
      </c>
      <c r="F11" s="18">
        <v>2018121</v>
      </c>
      <c r="G11" s="19">
        <v>79.6</v>
      </c>
      <c r="H11" s="19">
        <v>0</v>
      </c>
      <c r="I11" s="19">
        <f t="shared" si="0"/>
        <v>73.3</v>
      </c>
      <c r="J11" s="18">
        <v>9</v>
      </c>
      <c r="K11" s="18"/>
    </row>
    <row r="12" ht="14.25" spans="2:11">
      <c r="B12" s="18">
        <v>10</v>
      </c>
      <c r="C12" s="16" t="s">
        <v>20</v>
      </c>
      <c r="D12" s="18">
        <v>2018363</v>
      </c>
      <c r="E12" s="18">
        <v>74</v>
      </c>
      <c r="F12" s="18">
        <v>2018105</v>
      </c>
      <c r="G12" s="19">
        <v>72.4</v>
      </c>
      <c r="H12" s="19">
        <v>0</v>
      </c>
      <c r="I12" s="19">
        <f t="shared" si="0"/>
        <v>73.2</v>
      </c>
      <c r="J12" s="18">
        <v>10</v>
      </c>
      <c r="K12" s="18"/>
    </row>
    <row r="13" ht="14.25" spans="2:11">
      <c r="B13" s="18">
        <v>11</v>
      </c>
      <c r="C13" s="16" t="s">
        <v>21</v>
      </c>
      <c r="D13" s="18">
        <v>2018070</v>
      </c>
      <c r="E13" s="18">
        <v>71</v>
      </c>
      <c r="F13" s="18">
        <v>2018108</v>
      </c>
      <c r="G13" s="19">
        <v>75.2</v>
      </c>
      <c r="H13" s="19">
        <v>0</v>
      </c>
      <c r="I13" s="19">
        <f t="shared" si="0"/>
        <v>73.1</v>
      </c>
      <c r="J13" s="18">
        <v>11</v>
      </c>
      <c r="K13" s="18"/>
    </row>
    <row r="14" ht="14.25" spans="2:11">
      <c r="B14" s="18">
        <v>12</v>
      </c>
      <c r="C14" s="16" t="s">
        <v>22</v>
      </c>
      <c r="D14" s="18">
        <v>2018341</v>
      </c>
      <c r="E14" s="18">
        <v>68</v>
      </c>
      <c r="F14" s="18">
        <v>2018147</v>
      </c>
      <c r="G14" s="19">
        <v>77.6</v>
      </c>
      <c r="H14" s="19">
        <v>0</v>
      </c>
      <c r="I14" s="19">
        <f t="shared" si="0"/>
        <v>72.8</v>
      </c>
      <c r="J14" s="18">
        <v>12</v>
      </c>
      <c r="K14" s="18"/>
    </row>
    <row r="15" ht="14.25" spans="2:11">
      <c r="B15" s="18">
        <v>13</v>
      </c>
      <c r="C15" s="16" t="s">
        <v>23</v>
      </c>
      <c r="D15" s="18">
        <v>2018103</v>
      </c>
      <c r="E15" s="18">
        <v>65</v>
      </c>
      <c r="F15" s="18">
        <v>2018133</v>
      </c>
      <c r="G15" s="19">
        <v>80.4</v>
      </c>
      <c r="H15" s="19">
        <v>0</v>
      </c>
      <c r="I15" s="19">
        <f t="shared" si="0"/>
        <v>72.7</v>
      </c>
      <c r="J15" s="18">
        <v>13</v>
      </c>
      <c r="K15" s="18"/>
    </row>
    <row r="16" ht="14.25" spans="2:11">
      <c r="B16" s="18">
        <v>14</v>
      </c>
      <c r="C16" s="16" t="s">
        <v>24</v>
      </c>
      <c r="D16" s="18">
        <v>2018130</v>
      </c>
      <c r="E16" s="18">
        <v>73</v>
      </c>
      <c r="F16" s="18">
        <v>2018106</v>
      </c>
      <c r="G16" s="19">
        <v>71</v>
      </c>
      <c r="H16" s="19">
        <v>0</v>
      </c>
      <c r="I16" s="19">
        <f t="shared" si="0"/>
        <v>72</v>
      </c>
      <c r="J16" s="18">
        <v>14</v>
      </c>
      <c r="K16" s="18"/>
    </row>
    <row r="17" ht="14.25" spans="2:11">
      <c r="B17" s="18">
        <v>15</v>
      </c>
      <c r="C17" s="16" t="s">
        <v>25</v>
      </c>
      <c r="D17" s="18">
        <v>2018306</v>
      </c>
      <c r="E17" s="18">
        <v>71</v>
      </c>
      <c r="F17" s="18">
        <v>2018109</v>
      </c>
      <c r="G17" s="19">
        <v>71.4</v>
      </c>
      <c r="H17" s="19">
        <v>0</v>
      </c>
      <c r="I17" s="19">
        <f t="shared" si="0"/>
        <v>71.2</v>
      </c>
      <c r="J17" s="18">
        <v>15</v>
      </c>
      <c r="K17" s="18"/>
    </row>
    <row r="18" ht="14.25" spans="2:11">
      <c r="B18" s="18">
        <v>16</v>
      </c>
      <c r="C18" s="16" t="s">
        <v>26</v>
      </c>
      <c r="D18" s="18">
        <v>2018079</v>
      </c>
      <c r="E18" s="18">
        <v>74</v>
      </c>
      <c r="F18" s="18">
        <v>2018104</v>
      </c>
      <c r="G18" s="19">
        <v>68.2</v>
      </c>
      <c r="H18" s="19">
        <v>0</v>
      </c>
      <c r="I18" s="19">
        <f t="shared" si="0"/>
        <v>71.1</v>
      </c>
      <c r="J18" s="18">
        <v>16</v>
      </c>
      <c r="K18" s="18"/>
    </row>
    <row r="19" ht="14.25" spans="2:11">
      <c r="B19" s="18">
        <v>17</v>
      </c>
      <c r="C19" s="16" t="s">
        <v>27</v>
      </c>
      <c r="D19" s="18">
        <v>2018270</v>
      </c>
      <c r="E19" s="18">
        <v>72</v>
      </c>
      <c r="F19" s="18">
        <v>2018107</v>
      </c>
      <c r="G19" s="19">
        <v>70</v>
      </c>
      <c r="H19" s="19">
        <v>0</v>
      </c>
      <c r="I19" s="19">
        <f t="shared" si="0"/>
        <v>71</v>
      </c>
      <c r="J19" s="18">
        <v>17</v>
      </c>
      <c r="K19" s="18"/>
    </row>
    <row r="20" ht="14.25" spans="2:11">
      <c r="B20" s="18">
        <v>18</v>
      </c>
      <c r="C20" s="16" t="s">
        <v>28</v>
      </c>
      <c r="D20" s="18">
        <v>2018239</v>
      </c>
      <c r="E20" s="18">
        <v>70</v>
      </c>
      <c r="F20" s="18">
        <v>2018112</v>
      </c>
      <c r="G20" s="19">
        <v>71.6</v>
      </c>
      <c r="H20" s="19">
        <v>0</v>
      </c>
      <c r="I20" s="19">
        <f t="shared" si="0"/>
        <v>70.8</v>
      </c>
      <c r="J20" s="18">
        <v>18</v>
      </c>
      <c r="K20" s="18"/>
    </row>
    <row r="21" ht="14.25" spans="2:11">
      <c r="B21" s="18">
        <v>19</v>
      </c>
      <c r="C21" s="16" t="s">
        <v>29</v>
      </c>
      <c r="D21" s="18">
        <v>2018053</v>
      </c>
      <c r="E21" s="18">
        <v>69</v>
      </c>
      <c r="F21" s="18">
        <v>2018113</v>
      </c>
      <c r="G21" s="19">
        <v>71.4</v>
      </c>
      <c r="H21" s="19">
        <v>0</v>
      </c>
      <c r="I21" s="19">
        <f t="shared" si="0"/>
        <v>70.2</v>
      </c>
      <c r="J21" s="18">
        <v>19</v>
      </c>
      <c r="K21" s="18"/>
    </row>
    <row r="22" ht="14.25" spans="2:11">
      <c r="B22" s="18">
        <v>20</v>
      </c>
      <c r="C22" s="16" t="s">
        <v>30</v>
      </c>
      <c r="D22" s="18">
        <v>2018042</v>
      </c>
      <c r="E22" s="18">
        <v>68</v>
      </c>
      <c r="F22" s="18">
        <v>2018116</v>
      </c>
      <c r="G22" s="19">
        <v>72</v>
      </c>
      <c r="H22" s="19">
        <v>0</v>
      </c>
      <c r="I22" s="19">
        <f t="shared" si="0"/>
        <v>70</v>
      </c>
      <c r="J22" s="18">
        <v>20</v>
      </c>
      <c r="K22" s="18"/>
    </row>
    <row r="23" ht="14.25" spans="2:11">
      <c r="B23" s="18">
        <v>21</v>
      </c>
      <c r="C23" s="16" t="s">
        <v>31</v>
      </c>
      <c r="D23" s="18">
        <v>2018308</v>
      </c>
      <c r="E23" s="18">
        <v>64</v>
      </c>
      <c r="F23" s="18">
        <v>2018134</v>
      </c>
      <c r="G23" s="19">
        <v>75.8</v>
      </c>
      <c r="H23" s="19">
        <v>0</v>
      </c>
      <c r="I23" s="19">
        <f t="shared" si="0"/>
        <v>69.9</v>
      </c>
      <c r="J23" s="18">
        <v>21</v>
      </c>
      <c r="K23" s="18"/>
    </row>
    <row r="24" ht="14.25" spans="2:11">
      <c r="B24" s="18">
        <v>22</v>
      </c>
      <c r="C24" s="16" t="s">
        <v>32</v>
      </c>
      <c r="D24" s="18">
        <v>2018092</v>
      </c>
      <c r="E24" s="18">
        <v>66</v>
      </c>
      <c r="F24" s="18">
        <v>2018126</v>
      </c>
      <c r="G24" s="19">
        <v>73.6</v>
      </c>
      <c r="H24" s="19">
        <v>0</v>
      </c>
      <c r="I24" s="19">
        <f t="shared" si="0"/>
        <v>69.8</v>
      </c>
      <c r="J24" s="18">
        <v>22</v>
      </c>
      <c r="K24" s="18"/>
    </row>
    <row r="25" ht="14.25" spans="2:11">
      <c r="B25" s="18">
        <v>23</v>
      </c>
      <c r="C25" s="16" t="s">
        <v>33</v>
      </c>
      <c r="D25" s="18">
        <v>2018038</v>
      </c>
      <c r="E25" s="18">
        <v>65</v>
      </c>
      <c r="F25" s="18">
        <v>2018132</v>
      </c>
      <c r="G25" s="19">
        <v>73.6</v>
      </c>
      <c r="H25" s="19">
        <v>0</v>
      </c>
      <c r="I25" s="19">
        <f t="shared" si="0"/>
        <v>69.3</v>
      </c>
      <c r="J25" s="18">
        <v>23</v>
      </c>
      <c r="K25" s="18"/>
    </row>
    <row r="26" ht="14.25" spans="2:11">
      <c r="B26" s="18">
        <v>24</v>
      </c>
      <c r="C26" s="16" t="s">
        <v>34</v>
      </c>
      <c r="D26" s="18">
        <v>2018009</v>
      </c>
      <c r="E26" s="18">
        <v>64</v>
      </c>
      <c r="F26" s="18">
        <v>2018137</v>
      </c>
      <c r="G26" s="19">
        <v>73.2</v>
      </c>
      <c r="H26" s="19">
        <v>0</v>
      </c>
      <c r="I26" s="19">
        <f t="shared" si="0"/>
        <v>68.6</v>
      </c>
      <c r="J26" s="18">
        <v>24</v>
      </c>
      <c r="K26" s="18"/>
    </row>
    <row r="27" ht="14.25" spans="2:11">
      <c r="B27" s="18">
        <v>25</v>
      </c>
      <c r="C27" s="16" t="s">
        <v>35</v>
      </c>
      <c r="D27" s="18">
        <v>2018311</v>
      </c>
      <c r="E27" s="18">
        <v>63</v>
      </c>
      <c r="F27" s="18">
        <v>2018142</v>
      </c>
      <c r="G27" s="19">
        <v>74</v>
      </c>
      <c r="H27" s="19">
        <v>0</v>
      </c>
      <c r="I27" s="19">
        <f t="shared" si="0"/>
        <v>68.5</v>
      </c>
      <c r="J27" s="18">
        <v>25</v>
      </c>
      <c r="K27" s="18"/>
    </row>
    <row r="28" ht="14.25" spans="2:11">
      <c r="B28" s="18">
        <v>26</v>
      </c>
      <c r="C28" s="16" t="s">
        <v>36</v>
      </c>
      <c r="D28" s="18">
        <v>2018279</v>
      </c>
      <c r="E28" s="18">
        <v>67</v>
      </c>
      <c r="F28" s="18">
        <v>2018120</v>
      </c>
      <c r="G28" s="19">
        <v>69.4</v>
      </c>
      <c r="H28" s="19">
        <v>0</v>
      </c>
      <c r="I28" s="19">
        <f t="shared" si="0"/>
        <v>68.2</v>
      </c>
      <c r="J28" s="18">
        <v>26</v>
      </c>
      <c r="K28" s="18"/>
    </row>
    <row r="29" ht="14.25" spans="2:11">
      <c r="B29" s="18">
        <v>27</v>
      </c>
      <c r="C29" s="16" t="s">
        <v>37</v>
      </c>
      <c r="D29" s="18">
        <v>2018104</v>
      </c>
      <c r="E29" s="18">
        <v>70</v>
      </c>
      <c r="F29" s="18">
        <v>2018111</v>
      </c>
      <c r="G29" s="19">
        <v>66</v>
      </c>
      <c r="H29" s="19">
        <v>0</v>
      </c>
      <c r="I29" s="19">
        <f t="shared" si="0"/>
        <v>68</v>
      </c>
      <c r="J29" s="18">
        <v>27</v>
      </c>
      <c r="K29" s="18"/>
    </row>
    <row r="30" ht="14.25" spans="2:11">
      <c r="B30" s="18">
        <v>28</v>
      </c>
      <c r="C30" s="16" t="s">
        <v>38</v>
      </c>
      <c r="D30" s="18">
        <v>2018093</v>
      </c>
      <c r="E30" s="18">
        <v>67</v>
      </c>
      <c r="F30" s="18">
        <v>2018123</v>
      </c>
      <c r="G30" s="19">
        <v>68.8</v>
      </c>
      <c r="H30" s="19">
        <v>0</v>
      </c>
      <c r="I30" s="19">
        <f t="shared" si="0"/>
        <v>67.9</v>
      </c>
      <c r="J30" s="18">
        <v>28</v>
      </c>
      <c r="K30" s="18"/>
    </row>
    <row r="31" ht="14.25" spans="2:11">
      <c r="B31" s="18">
        <v>29</v>
      </c>
      <c r="C31" s="16" t="s">
        <v>39</v>
      </c>
      <c r="D31" s="18">
        <v>2018001</v>
      </c>
      <c r="E31" s="18">
        <v>65</v>
      </c>
      <c r="F31" s="18">
        <v>2018130</v>
      </c>
      <c r="G31" s="19">
        <v>70.6</v>
      </c>
      <c r="H31" s="19">
        <v>0</v>
      </c>
      <c r="I31" s="19">
        <f t="shared" si="0"/>
        <v>67.8</v>
      </c>
      <c r="J31" s="18">
        <v>29</v>
      </c>
      <c r="K31" s="18"/>
    </row>
    <row r="32" ht="14.25" spans="2:11">
      <c r="B32" s="18">
        <v>30</v>
      </c>
      <c r="C32" s="16" t="s">
        <v>40</v>
      </c>
      <c r="D32" s="18">
        <v>2018121</v>
      </c>
      <c r="E32" s="18">
        <v>63</v>
      </c>
      <c r="F32" s="18">
        <v>2018141</v>
      </c>
      <c r="G32" s="19">
        <v>72.2</v>
      </c>
      <c r="H32" s="19">
        <v>0</v>
      </c>
      <c r="I32" s="19">
        <f t="shared" si="0"/>
        <v>67.6</v>
      </c>
      <c r="J32" s="18">
        <v>30</v>
      </c>
      <c r="K32" s="18"/>
    </row>
    <row r="33" ht="14.25" spans="2:11">
      <c r="B33" s="18">
        <v>31</v>
      </c>
      <c r="C33" s="16" t="s">
        <v>41</v>
      </c>
      <c r="D33" s="18">
        <v>2018367</v>
      </c>
      <c r="E33" s="18">
        <v>64</v>
      </c>
      <c r="F33" s="18">
        <v>2018135</v>
      </c>
      <c r="G33" s="19">
        <v>71.2</v>
      </c>
      <c r="H33" s="19">
        <v>0</v>
      </c>
      <c r="I33" s="19">
        <f t="shared" si="0"/>
        <v>67.6</v>
      </c>
      <c r="J33" s="18">
        <v>31</v>
      </c>
      <c r="K33" s="18"/>
    </row>
    <row r="34" ht="14.25" spans="2:11">
      <c r="B34" s="18">
        <v>32</v>
      </c>
      <c r="C34" s="16" t="s">
        <v>42</v>
      </c>
      <c r="D34" s="18">
        <v>2018381</v>
      </c>
      <c r="E34" s="18">
        <v>65</v>
      </c>
      <c r="F34" s="18">
        <v>2018149</v>
      </c>
      <c r="G34" s="19">
        <v>69.6</v>
      </c>
      <c r="H34" s="19">
        <v>0</v>
      </c>
      <c r="I34" s="19">
        <f t="shared" si="0"/>
        <v>67.3</v>
      </c>
      <c r="J34" s="18">
        <v>32</v>
      </c>
      <c r="K34" s="18"/>
    </row>
    <row r="35" ht="14.25" spans="2:11">
      <c r="B35" s="18">
        <v>33</v>
      </c>
      <c r="C35" s="16" t="s">
        <v>43</v>
      </c>
      <c r="D35" s="18">
        <v>2018353</v>
      </c>
      <c r="E35" s="18">
        <v>68</v>
      </c>
      <c r="F35" s="18">
        <v>2018148</v>
      </c>
      <c r="G35" s="19">
        <v>66.2</v>
      </c>
      <c r="H35" s="19">
        <v>0</v>
      </c>
      <c r="I35" s="19">
        <f t="shared" si="0"/>
        <v>67.1</v>
      </c>
      <c r="J35" s="18">
        <v>33</v>
      </c>
      <c r="K35" s="20"/>
    </row>
    <row r="36" ht="14.25" spans="2:11">
      <c r="B36" s="18">
        <v>34</v>
      </c>
      <c r="C36" s="16" t="s">
        <v>44</v>
      </c>
      <c r="D36" s="18">
        <v>2018186</v>
      </c>
      <c r="E36" s="18">
        <v>69</v>
      </c>
      <c r="F36" s="18">
        <v>2018114</v>
      </c>
      <c r="G36" s="19">
        <v>65</v>
      </c>
      <c r="H36" s="19">
        <v>0</v>
      </c>
      <c r="I36" s="19">
        <f t="shared" si="0"/>
        <v>67</v>
      </c>
      <c r="J36" s="18">
        <v>34</v>
      </c>
      <c r="K36" s="18"/>
    </row>
    <row r="37" ht="14.25" spans="2:11">
      <c r="B37" s="18">
        <v>35</v>
      </c>
      <c r="C37" s="16" t="s">
        <v>45</v>
      </c>
      <c r="D37" s="18">
        <v>2018338</v>
      </c>
      <c r="E37" s="18">
        <v>65</v>
      </c>
      <c r="F37" s="18">
        <v>2018129</v>
      </c>
      <c r="G37" s="19">
        <v>68.8</v>
      </c>
      <c r="H37" s="19">
        <v>0</v>
      </c>
      <c r="I37" s="19">
        <f t="shared" si="0"/>
        <v>66.9</v>
      </c>
      <c r="J37" s="18">
        <v>35</v>
      </c>
      <c r="K37" s="18"/>
    </row>
    <row r="38" ht="14.25" spans="2:11">
      <c r="B38" s="18">
        <v>36</v>
      </c>
      <c r="C38" s="16" t="s">
        <v>46</v>
      </c>
      <c r="D38" s="18">
        <v>2018101</v>
      </c>
      <c r="E38" s="18">
        <v>66</v>
      </c>
      <c r="F38" s="18">
        <v>2018124</v>
      </c>
      <c r="G38" s="19">
        <v>67.8</v>
      </c>
      <c r="H38" s="19">
        <v>0</v>
      </c>
      <c r="I38" s="19">
        <f t="shared" si="0"/>
        <v>66.9</v>
      </c>
      <c r="J38" s="18">
        <v>35</v>
      </c>
      <c r="K38" s="18"/>
    </row>
    <row r="39" ht="14.25" spans="2:11">
      <c r="B39" s="18">
        <v>37</v>
      </c>
      <c r="C39" s="16" t="s">
        <v>47</v>
      </c>
      <c r="D39" s="18">
        <v>2018365</v>
      </c>
      <c r="E39" s="18">
        <v>63</v>
      </c>
      <c r="F39" s="18">
        <v>2018143</v>
      </c>
      <c r="G39" s="19">
        <v>70.2</v>
      </c>
      <c r="H39" s="19">
        <v>0</v>
      </c>
      <c r="I39" s="19">
        <f t="shared" si="0"/>
        <v>66.6</v>
      </c>
      <c r="J39" s="18">
        <v>37</v>
      </c>
      <c r="K39" s="18"/>
    </row>
    <row r="40" ht="14.25" spans="2:11">
      <c r="B40" s="18">
        <v>38</v>
      </c>
      <c r="C40" s="16" t="s">
        <v>48</v>
      </c>
      <c r="D40" s="18">
        <v>2018063</v>
      </c>
      <c r="E40" s="18">
        <v>64</v>
      </c>
      <c r="F40" s="18">
        <v>2018140</v>
      </c>
      <c r="G40" s="19">
        <v>69</v>
      </c>
      <c r="H40" s="19">
        <v>0</v>
      </c>
      <c r="I40" s="19">
        <f t="shared" si="0"/>
        <v>66.5</v>
      </c>
      <c r="J40" s="18">
        <v>38</v>
      </c>
      <c r="K40" s="18"/>
    </row>
    <row r="41" ht="14.25" spans="2:11">
      <c r="B41" s="18">
        <v>39</v>
      </c>
      <c r="C41" s="16" t="s">
        <v>49</v>
      </c>
      <c r="D41" s="18">
        <v>2018178</v>
      </c>
      <c r="E41" s="18">
        <v>66</v>
      </c>
      <c r="F41" s="18">
        <v>2018127</v>
      </c>
      <c r="G41" s="19">
        <v>66.8</v>
      </c>
      <c r="H41" s="19">
        <v>0</v>
      </c>
      <c r="I41" s="19">
        <f t="shared" si="0"/>
        <v>66.4</v>
      </c>
      <c r="J41" s="18">
        <v>39</v>
      </c>
      <c r="K41" s="18"/>
    </row>
    <row r="42" ht="14.25" spans="2:11">
      <c r="B42" s="18">
        <v>40</v>
      </c>
      <c r="C42" s="16" t="s">
        <v>50</v>
      </c>
      <c r="D42" s="18">
        <v>2018193</v>
      </c>
      <c r="E42" s="18">
        <v>68</v>
      </c>
      <c r="F42" s="18">
        <v>2018118</v>
      </c>
      <c r="G42" s="19">
        <v>64.6</v>
      </c>
      <c r="H42" s="19">
        <v>0</v>
      </c>
      <c r="I42" s="19">
        <f t="shared" si="0"/>
        <v>66.3</v>
      </c>
      <c r="J42" s="18">
        <v>40</v>
      </c>
      <c r="K42" s="18"/>
    </row>
    <row r="43" ht="14.25" spans="2:11">
      <c r="B43" s="18">
        <v>41</v>
      </c>
      <c r="C43" s="16" t="s">
        <v>51</v>
      </c>
      <c r="D43" s="18">
        <v>2018368</v>
      </c>
      <c r="E43" s="18">
        <v>64</v>
      </c>
      <c r="F43" s="18">
        <v>2018136</v>
      </c>
      <c r="G43" s="19">
        <v>68.4</v>
      </c>
      <c r="H43" s="19">
        <v>0</v>
      </c>
      <c r="I43" s="19">
        <f t="shared" si="0"/>
        <v>66.2</v>
      </c>
      <c r="J43" s="18">
        <v>41</v>
      </c>
      <c r="K43" s="18"/>
    </row>
    <row r="44" ht="14.25" spans="2:11">
      <c r="B44" s="18">
        <v>42</v>
      </c>
      <c r="C44" s="16" t="s">
        <v>52</v>
      </c>
      <c r="D44" s="18">
        <v>2018227</v>
      </c>
      <c r="E44" s="18">
        <v>65</v>
      </c>
      <c r="F44" s="18">
        <v>2018128</v>
      </c>
      <c r="G44" s="19">
        <v>66.4</v>
      </c>
      <c r="H44" s="19">
        <v>0</v>
      </c>
      <c r="I44" s="19">
        <f t="shared" si="0"/>
        <v>65.7</v>
      </c>
      <c r="J44" s="18">
        <v>42</v>
      </c>
      <c r="K44" s="18"/>
    </row>
    <row r="45" ht="14.25" spans="2:11">
      <c r="B45" s="18">
        <v>43</v>
      </c>
      <c r="C45" s="16" t="s">
        <v>53</v>
      </c>
      <c r="D45" s="18">
        <v>2018371</v>
      </c>
      <c r="E45" s="18">
        <v>66</v>
      </c>
      <c r="F45" s="18">
        <v>2018125</v>
      </c>
      <c r="G45" s="19">
        <v>65.4</v>
      </c>
      <c r="H45" s="19">
        <v>0</v>
      </c>
      <c r="I45" s="19">
        <f t="shared" si="0"/>
        <v>65.7</v>
      </c>
      <c r="J45" s="18">
        <v>42</v>
      </c>
      <c r="K45" s="18"/>
    </row>
    <row r="46" ht="14.25" spans="2:11">
      <c r="B46" s="18">
        <v>44</v>
      </c>
      <c r="C46" s="16" t="s">
        <v>54</v>
      </c>
      <c r="D46" s="18">
        <v>2018035</v>
      </c>
      <c r="E46" s="18">
        <v>65</v>
      </c>
      <c r="F46" s="18">
        <v>2018131</v>
      </c>
      <c r="G46" s="19">
        <v>66.2</v>
      </c>
      <c r="H46" s="19">
        <v>0</v>
      </c>
      <c r="I46" s="19">
        <f t="shared" si="0"/>
        <v>65.6</v>
      </c>
      <c r="J46" s="18">
        <v>44</v>
      </c>
      <c r="K46" s="18"/>
    </row>
    <row r="47" ht="14.25" spans="2:11">
      <c r="B47" s="18">
        <v>45</v>
      </c>
      <c r="C47" s="16" t="s">
        <v>55</v>
      </c>
      <c r="D47" s="18">
        <v>2018059</v>
      </c>
      <c r="E47" s="18">
        <v>64</v>
      </c>
      <c r="F47" s="18">
        <v>2018139</v>
      </c>
      <c r="G47" s="19">
        <v>64.2</v>
      </c>
      <c r="H47" s="19">
        <v>0</v>
      </c>
      <c r="I47" s="19">
        <f t="shared" si="0"/>
        <v>64.1</v>
      </c>
      <c r="J47" s="18">
        <v>45</v>
      </c>
      <c r="K47" s="18"/>
    </row>
    <row r="48" ht="14.25" spans="2:11">
      <c r="B48" s="18">
        <v>46</v>
      </c>
      <c r="C48" s="16" t="s">
        <v>56</v>
      </c>
      <c r="D48" s="18">
        <v>2018036</v>
      </c>
      <c r="E48" s="18">
        <v>64</v>
      </c>
      <c r="F48" s="18">
        <v>2018138</v>
      </c>
      <c r="G48" s="19">
        <v>60.8</v>
      </c>
      <c r="H48" s="19">
        <v>0</v>
      </c>
      <c r="I48" s="19">
        <f t="shared" si="0"/>
        <v>62.4</v>
      </c>
      <c r="J48" s="18">
        <v>46</v>
      </c>
      <c r="K48" s="18"/>
    </row>
    <row r="49" ht="14.25" spans="2:11">
      <c r="B49" s="18">
        <v>47</v>
      </c>
      <c r="C49" s="16" t="s">
        <v>57</v>
      </c>
      <c r="D49" s="18">
        <v>2018222</v>
      </c>
      <c r="E49" s="18">
        <v>68</v>
      </c>
      <c r="F49" s="18">
        <v>2018119</v>
      </c>
      <c r="G49" s="19">
        <v>0</v>
      </c>
      <c r="H49" s="19">
        <v>0</v>
      </c>
      <c r="I49" s="19">
        <f t="shared" si="0"/>
        <v>34</v>
      </c>
      <c r="J49" s="18">
        <v>47</v>
      </c>
      <c r="K49" s="18"/>
    </row>
    <row r="50" ht="14.25" spans="2:11">
      <c r="B50" s="18">
        <v>48</v>
      </c>
      <c r="C50" s="16" t="s">
        <v>58</v>
      </c>
      <c r="D50" s="18">
        <v>2018260</v>
      </c>
      <c r="E50" s="18">
        <v>63</v>
      </c>
      <c r="F50" s="18">
        <v>2018144</v>
      </c>
      <c r="G50" s="19">
        <v>0</v>
      </c>
      <c r="H50" s="19">
        <v>0</v>
      </c>
      <c r="I50" s="19">
        <f t="shared" si="0"/>
        <v>31.5</v>
      </c>
      <c r="J50" s="18">
        <v>48</v>
      </c>
      <c r="K50" s="18"/>
    </row>
    <row r="51" ht="14.25" spans="2:11">
      <c r="B51" s="18">
        <v>49</v>
      </c>
      <c r="C51" s="16" t="s">
        <v>59</v>
      </c>
      <c r="D51" s="18">
        <v>2018273</v>
      </c>
      <c r="E51" s="18">
        <v>63</v>
      </c>
      <c r="F51" s="18">
        <v>2018145</v>
      </c>
      <c r="G51" s="19">
        <v>0</v>
      </c>
      <c r="H51" s="19">
        <v>0</v>
      </c>
      <c r="I51" s="19">
        <f t="shared" si="0"/>
        <v>31.5</v>
      </c>
      <c r="J51" s="18">
        <v>49</v>
      </c>
      <c r="K51" s="20"/>
    </row>
  </sheetData>
  <mergeCells count="1">
    <mergeCell ref="B1:K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53"/>
  <sheetViews>
    <sheetView workbookViewId="0">
      <selection activeCell="N11" sqref="N11"/>
    </sheetView>
  </sheetViews>
  <sheetFormatPr defaultColWidth="9" defaultRowHeight="13.5"/>
  <cols>
    <col min="1" max="1" width="1.75" customWidth="1"/>
    <col min="2" max="2" width="6.5" customWidth="1"/>
    <col min="3" max="3" width="8.125" customWidth="1"/>
    <col min="8" max="8" width="11" customWidth="1"/>
    <col min="10" max="10" width="6.375" customWidth="1"/>
    <col min="11" max="11" width="8.25" customWidth="1"/>
  </cols>
  <sheetData>
    <row r="1" ht="5" customHeight="1"/>
    <row r="2" ht="26" customHeight="1" spans="2:11">
      <c r="B2" s="1" t="s">
        <v>60</v>
      </c>
      <c r="C2" s="2"/>
      <c r="D2" s="2"/>
      <c r="E2" s="3"/>
      <c r="F2" s="4"/>
      <c r="G2" s="3"/>
      <c r="H2" s="3"/>
      <c r="I2" s="3"/>
      <c r="J2" s="4"/>
      <c r="K2" s="2"/>
    </row>
    <row r="3" ht="14.25" spans="2:11">
      <c r="B3" s="5" t="s">
        <v>1</v>
      </c>
      <c r="C3" s="5" t="s">
        <v>2</v>
      </c>
      <c r="D3" s="5" t="s">
        <v>61</v>
      </c>
      <c r="E3" s="6" t="s">
        <v>4</v>
      </c>
      <c r="F3" s="7" t="s">
        <v>62</v>
      </c>
      <c r="G3" s="6" t="s">
        <v>6</v>
      </c>
      <c r="H3" s="6" t="s">
        <v>7</v>
      </c>
      <c r="I3" s="6" t="s">
        <v>8</v>
      </c>
      <c r="J3" s="7" t="s">
        <v>9</v>
      </c>
      <c r="K3" s="5" t="s">
        <v>10</v>
      </c>
    </row>
    <row r="4" ht="14.25" spans="2:11">
      <c r="B4" s="5">
        <v>1</v>
      </c>
      <c r="C4" s="5" t="s">
        <v>63</v>
      </c>
      <c r="D4" s="8">
        <v>2018597</v>
      </c>
      <c r="E4" s="9">
        <v>68</v>
      </c>
      <c r="F4" s="10">
        <v>2018215</v>
      </c>
      <c r="G4" s="9">
        <v>85.4</v>
      </c>
      <c r="H4" s="9"/>
      <c r="I4" s="9">
        <f t="shared" ref="I4:I8" si="0">+(E4+G4)/2</f>
        <v>76.7</v>
      </c>
      <c r="J4" s="10">
        <v>1</v>
      </c>
      <c r="K4" s="5"/>
    </row>
    <row r="5" ht="14.25" spans="2:11">
      <c r="B5" s="5">
        <v>2</v>
      </c>
      <c r="C5" s="5" t="s">
        <v>64</v>
      </c>
      <c r="D5" s="8">
        <v>2018580</v>
      </c>
      <c r="E5" s="9">
        <v>65</v>
      </c>
      <c r="F5" s="10">
        <v>2018221</v>
      </c>
      <c r="G5" s="9">
        <v>86.8</v>
      </c>
      <c r="H5" s="9"/>
      <c r="I5" s="9">
        <f t="shared" si="0"/>
        <v>75.9</v>
      </c>
      <c r="J5" s="10">
        <v>2</v>
      </c>
      <c r="K5" s="5"/>
    </row>
    <row r="6" ht="14.25" spans="2:11">
      <c r="B6" s="5">
        <v>3</v>
      </c>
      <c r="C6" s="5" t="s">
        <v>65</v>
      </c>
      <c r="D6" s="8">
        <v>2018500</v>
      </c>
      <c r="E6" s="9">
        <v>73</v>
      </c>
      <c r="F6" s="10">
        <v>2018204</v>
      </c>
      <c r="G6" s="9">
        <v>75.4</v>
      </c>
      <c r="H6" s="9"/>
      <c r="I6" s="9">
        <f t="shared" si="0"/>
        <v>74.2</v>
      </c>
      <c r="J6" s="10">
        <v>3</v>
      </c>
      <c r="K6" s="5"/>
    </row>
    <row r="7" ht="14.25" spans="2:11">
      <c r="B7" s="5">
        <v>4</v>
      </c>
      <c r="C7" s="5" t="s">
        <v>66</v>
      </c>
      <c r="D7" s="8">
        <v>2018485</v>
      </c>
      <c r="E7" s="9">
        <v>70</v>
      </c>
      <c r="F7" s="10">
        <v>2018207</v>
      </c>
      <c r="G7" s="9">
        <v>78</v>
      </c>
      <c r="H7" s="9"/>
      <c r="I7" s="9">
        <f t="shared" si="0"/>
        <v>74</v>
      </c>
      <c r="J7" s="10">
        <v>4</v>
      </c>
      <c r="K7" s="5"/>
    </row>
    <row r="8" ht="14.25" spans="2:11">
      <c r="B8" s="5">
        <v>5</v>
      </c>
      <c r="C8" s="5" t="s">
        <v>67</v>
      </c>
      <c r="D8" s="8">
        <v>2018569</v>
      </c>
      <c r="E8" s="9">
        <v>73</v>
      </c>
      <c r="F8" s="10">
        <v>2018205</v>
      </c>
      <c r="G8" s="9">
        <v>73.8</v>
      </c>
      <c r="H8" s="9"/>
      <c r="I8" s="9">
        <f t="shared" si="0"/>
        <v>73.4</v>
      </c>
      <c r="J8" s="10">
        <v>5</v>
      </c>
      <c r="K8" s="5"/>
    </row>
    <row r="9" ht="42" customHeight="1" spans="2:11">
      <c r="B9" s="5">
        <v>6</v>
      </c>
      <c r="C9" s="5" t="s">
        <v>68</v>
      </c>
      <c r="D9" s="8">
        <v>2018442</v>
      </c>
      <c r="E9" s="9">
        <v>72</v>
      </c>
      <c r="F9" s="10">
        <v>2018206</v>
      </c>
      <c r="G9" s="9">
        <v>68.2</v>
      </c>
      <c r="H9" s="11" t="s">
        <v>69</v>
      </c>
      <c r="I9" s="9">
        <v>73.1</v>
      </c>
      <c r="J9" s="10" t="s">
        <v>70</v>
      </c>
      <c r="K9" s="5"/>
    </row>
    <row r="10" ht="14.25" spans="2:11">
      <c r="B10" s="5">
        <v>7</v>
      </c>
      <c r="C10" s="5" t="s">
        <v>71</v>
      </c>
      <c r="D10" s="8">
        <v>2018434</v>
      </c>
      <c r="E10" s="9">
        <v>73</v>
      </c>
      <c r="F10" s="10">
        <v>2018203</v>
      </c>
      <c r="G10" s="9">
        <v>72.6</v>
      </c>
      <c r="H10" s="9"/>
      <c r="I10" s="9">
        <f t="shared" ref="I10:I53" si="1">+(E10+G10)/2</f>
        <v>72.8</v>
      </c>
      <c r="J10" s="10" t="s">
        <v>72</v>
      </c>
      <c r="K10" s="5"/>
    </row>
    <row r="11" ht="14.25" spans="2:11">
      <c r="B11" s="5">
        <v>8</v>
      </c>
      <c r="C11" s="5" t="s">
        <v>73</v>
      </c>
      <c r="D11" s="8">
        <v>2018530</v>
      </c>
      <c r="E11" s="9">
        <v>69</v>
      </c>
      <c r="F11" s="10">
        <v>2018209</v>
      </c>
      <c r="G11" s="9">
        <v>75.8</v>
      </c>
      <c r="H11" s="9"/>
      <c r="I11" s="9">
        <f t="shared" si="1"/>
        <v>72.4</v>
      </c>
      <c r="J11" s="10" t="s">
        <v>74</v>
      </c>
      <c r="K11" s="5"/>
    </row>
    <row r="12" ht="14.25" spans="2:11">
      <c r="B12" s="5">
        <v>9</v>
      </c>
      <c r="C12" s="5" t="s">
        <v>75</v>
      </c>
      <c r="D12" s="8">
        <v>2018493</v>
      </c>
      <c r="E12" s="9">
        <v>76</v>
      </c>
      <c r="F12" s="10">
        <v>2018201</v>
      </c>
      <c r="G12" s="9">
        <v>67</v>
      </c>
      <c r="H12" s="9"/>
      <c r="I12" s="9">
        <f t="shared" si="1"/>
        <v>71.5</v>
      </c>
      <c r="J12" s="10">
        <v>9</v>
      </c>
      <c r="K12" s="5"/>
    </row>
    <row r="13" ht="14.25" spans="2:11">
      <c r="B13" s="5">
        <v>10</v>
      </c>
      <c r="C13" s="5" t="s">
        <v>76</v>
      </c>
      <c r="D13" s="8">
        <v>2018596</v>
      </c>
      <c r="E13" s="9">
        <v>66</v>
      </c>
      <c r="F13" s="10">
        <v>2018218</v>
      </c>
      <c r="G13" s="9">
        <v>77</v>
      </c>
      <c r="H13" s="9"/>
      <c r="I13" s="9">
        <f t="shared" si="1"/>
        <v>71.5</v>
      </c>
      <c r="J13" s="7" t="s">
        <v>77</v>
      </c>
      <c r="K13" s="5"/>
    </row>
    <row r="14" ht="14.25" spans="2:11">
      <c r="B14" s="5">
        <v>11</v>
      </c>
      <c r="C14" s="5" t="s">
        <v>78</v>
      </c>
      <c r="D14" s="8">
        <v>2018571</v>
      </c>
      <c r="E14" s="9">
        <v>75</v>
      </c>
      <c r="F14" s="10">
        <v>2018202</v>
      </c>
      <c r="G14" s="9">
        <v>67.4</v>
      </c>
      <c r="H14" s="9"/>
      <c r="I14" s="9">
        <f t="shared" si="1"/>
        <v>71.2</v>
      </c>
      <c r="J14" s="10">
        <v>11</v>
      </c>
      <c r="K14" s="5"/>
    </row>
    <row r="15" ht="14.25" spans="2:11">
      <c r="B15" s="5">
        <v>12</v>
      </c>
      <c r="C15" s="5" t="s">
        <v>79</v>
      </c>
      <c r="D15" s="8">
        <v>2018582</v>
      </c>
      <c r="E15" s="9">
        <v>61</v>
      </c>
      <c r="F15" s="10">
        <v>2018244</v>
      </c>
      <c r="G15" s="9">
        <v>80.6</v>
      </c>
      <c r="H15" s="9"/>
      <c r="I15" s="9">
        <f t="shared" si="1"/>
        <v>70.8</v>
      </c>
      <c r="J15" s="10">
        <v>12</v>
      </c>
      <c r="K15" s="5"/>
    </row>
    <row r="16" ht="14.25" spans="2:11">
      <c r="B16" s="5">
        <v>13</v>
      </c>
      <c r="C16" s="5" t="s">
        <v>80</v>
      </c>
      <c r="D16" s="8">
        <v>2018419</v>
      </c>
      <c r="E16" s="9">
        <v>68</v>
      </c>
      <c r="F16" s="10">
        <v>2018210</v>
      </c>
      <c r="G16" s="9">
        <v>73.4</v>
      </c>
      <c r="H16" s="9"/>
      <c r="I16" s="9">
        <f t="shared" si="1"/>
        <v>70.7</v>
      </c>
      <c r="J16" s="10">
        <v>13</v>
      </c>
      <c r="K16" s="5"/>
    </row>
    <row r="17" ht="14.25" spans="2:11">
      <c r="B17" s="5">
        <v>14</v>
      </c>
      <c r="C17" s="5" t="s">
        <v>45</v>
      </c>
      <c r="D17" s="8">
        <v>2018603</v>
      </c>
      <c r="E17" s="9">
        <v>66</v>
      </c>
      <c r="F17" s="10">
        <v>2018219</v>
      </c>
      <c r="G17" s="9">
        <v>75.4</v>
      </c>
      <c r="H17" s="9"/>
      <c r="I17" s="9">
        <f t="shared" si="1"/>
        <v>70.7</v>
      </c>
      <c r="J17" s="7" t="s">
        <v>81</v>
      </c>
      <c r="K17" s="5"/>
    </row>
    <row r="18" ht="14.25" spans="2:11">
      <c r="B18" s="5">
        <v>15</v>
      </c>
      <c r="C18" s="5" t="s">
        <v>82</v>
      </c>
      <c r="D18" s="8">
        <v>2018510</v>
      </c>
      <c r="E18" s="9">
        <v>66</v>
      </c>
      <c r="F18" s="10">
        <v>2018217</v>
      </c>
      <c r="G18" s="9">
        <v>74.8</v>
      </c>
      <c r="H18" s="9"/>
      <c r="I18" s="9">
        <f t="shared" si="1"/>
        <v>70.4</v>
      </c>
      <c r="J18" s="10">
        <v>15</v>
      </c>
      <c r="K18" s="5"/>
    </row>
    <row r="19" ht="14.25" spans="2:11">
      <c r="B19" s="5">
        <v>16</v>
      </c>
      <c r="C19" s="5" t="s">
        <v>83</v>
      </c>
      <c r="D19" s="8">
        <v>2018507</v>
      </c>
      <c r="E19" s="9">
        <v>62</v>
      </c>
      <c r="F19" s="10">
        <v>2018235</v>
      </c>
      <c r="G19" s="9">
        <v>77.6</v>
      </c>
      <c r="H19" s="9"/>
      <c r="I19" s="9">
        <f t="shared" si="1"/>
        <v>69.8</v>
      </c>
      <c r="J19" s="10">
        <v>16</v>
      </c>
      <c r="K19" s="5"/>
    </row>
    <row r="20" ht="14.25" spans="2:11">
      <c r="B20" s="5">
        <v>17</v>
      </c>
      <c r="C20" s="5" t="s">
        <v>84</v>
      </c>
      <c r="D20" s="8">
        <v>2018498</v>
      </c>
      <c r="E20" s="9">
        <v>68</v>
      </c>
      <c r="F20" s="10">
        <v>2018212</v>
      </c>
      <c r="G20" s="9">
        <v>71.4</v>
      </c>
      <c r="H20" s="9"/>
      <c r="I20" s="9">
        <f t="shared" si="1"/>
        <v>69.7</v>
      </c>
      <c r="J20" s="10">
        <v>17</v>
      </c>
      <c r="K20" s="5"/>
    </row>
    <row r="21" ht="14.25" spans="2:11">
      <c r="B21" s="5">
        <v>18</v>
      </c>
      <c r="C21" s="5" t="s">
        <v>85</v>
      </c>
      <c r="D21" s="8">
        <v>2018480</v>
      </c>
      <c r="E21" s="9">
        <v>68</v>
      </c>
      <c r="F21" s="10">
        <v>2018211</v>
      </c>
      <c r="G21" s="9">
        <v>71</v>
      </c>
      <c r="H21" s="9"/>
      <c r="I21" s="9">
        <f t="shared" si="1"/>
        <v>69.5</v>
      </c>
      <c r="J21" s="10">
        <v>18</v>
      </c>
      <c r="K21" s="5"/>
    </row>
    <row r="22" ht="14.25" spans="2:11">
      <c r="B22" s="5">
        <v>19</v>
      </c>
      <c r="C22" s="5" t="s">
        <v>86</v>
      </c>
      <c r="D22" s="8">
        <v>2018588</v>
      </c>
      <c r="E22" s="9">
        <v>61</v>
      </c>
      <c r="F22" s="10">
        <v>2018245</v>
      </c>
      <c r="G22" s="9">
        <v>78</v>
      </c>
      <c r="H22" s="9"/>
      <c r="I22" s="9">
        <f t="shared" si="1"/>
        <v>69.5</v>
      </c>
      <c r="J22" s="7" t="s">
        <v>87</v>
      </c>
      <c r="K22" s="5"/>
    </row>
    <row r="23" ht="14.25" spans="2:11">
      <c r="B23" s="5">
        <v>20</v>
      </c>
      <c r="C23" s="5" t="s">
        <v>88</v>
      </c>
      <c r="D23" s="8">
        <v>2018584</v>
      </c>
      <c r="E23" s="9">
        <v>68</v>
      </c>
      <c r="F23" s="10">
        <v>2018214</v>
      </c>
      <c r="G23" s="9">
        <v>69.8</v>
      </c>
      <c r="H23" s="9"/>
      <c r="I23" s="9">
        <f t="shared" si="1"/>
        <v>68.9</v>
      </c>
      <c r="J23" s="10">
        <v>20</v>
      </c>
      <c r="K23" s="5"/>
    </row>
    <row r="24" ht="14.25" spans="2:11">
      <c r="B24" s="5">
        <v>21</v>
      </c>
      <c r="C24" s="5" t="s">
        <v>89</v>
      </c>
      <c r="D24" s="8">
        <v>2018459</v>
      </c>
      <c r="E24" s="9">
        <v>64</v>
      </c>
      <c r="F24" s="10">
        <v>2018222</v>
      </c>
      <c r="G24" s="9">
        <v>73.8</v>
      </c>
      <c r="H24" s="9"/>
      <c r="I24" s="9">
        <f t="shared" si="1"/>
        <v>68.9</v>
      </c>
      <c r="J24" s="7" t="s">
        <v>90</v>
      </c>
      <c r="K24" s="5"/>
    </row>
    <row r="25" ht="14.25" spans="2:11">
      <c r="B25" s="5">
        <v>22</v>
      </c>
      <c r="C25" s="5" t="s">
        <v>91</v>
      </c>
      <c r="D25" s="8">
        <v>2018559</v>
      </c>
      <c r="E25" s="9">
        <v>63</v>
      </c>
      <c r="F25" s="10">
        <v>2018230</v>
      </c>
      <c r="G25" s="9">
        <v>73.8</v>
      </c>
      <c r="H25" s="9"/>
      <c r="I25" s="9">
        <f t="shared" si="1"/>
        <v>68.4</v>
      </c>
      <c r="J25" s="10">
        <v>22</v>
      </c>
      <c r="K25" s="5"/>
    </row>
    <row r="26" ht="14.25" spans="2:11">
      <c r="B26" s="5">
        <v>23</v>
      </c>
      <c r="C26" s="5" t="s">
        <v>92</v>
      </c>
      <c r="D26" s="8">
        <v>2018456</v>
      </c>
      <c r="E26" s="9">
        <v>63</v>
      </c>
      <c r="F26" s="10">
        <v>2018228</v>
      </c>
      <c r="G26" s="9">
        <v>73.2</v>
      </c>
      <c r="H26" s="9"/>
      <c r="I26" s="9">
        <f t="shared" si="1"/>
        <v>68.1</v>
      </c>
      <c r="J26" s="10">
        <v>23</v>
      </c>
      <c r="K26" s="5"/>
    </row>
    <row r="27" ht="14.25" spans="2:11">
      <c r="B27" s="5">
        <v>24</v>
      </c>
      <c r="C27" s="5" t="s">
        <v>93</v>
      </c>
      <c r="D27" s="8">
        <v>2018469</v>
      </c>
      <c r="E27" s="9">
        <v>61</v>
      </c>
      <c r="F27" s="10">
        <v>2018240</v>
      </c>
      <c r="G27" s="9">
        <v>75</v>
      </c>
      <c r="H27" s="9"/>
      <c r="I27" s="9">
        <f t="shared" si="1"/>
        <v>68</v>
      </c>
      <c r="J27" s="10">
        <v>24</v>
      </c>
      <c r="K27" s="13"/>
    </row>
    <row r="28" ht="14.25" spans="2:11">
      <c r="B28" s="5">
        <v>25</v>
      </c>
      <c r="C28" s="5" t="s">
        <v>94</v>
      </c>
      <c r="D28" s="8">
        <v>2018565</v>
      </c>
      <c r="E28" s="9">
        <v>70</v>
      </c>
      <c r="F28" s="10">
        <v>2018208</v>
      </c>
      <c r="G28" s="9">
        <v>65.2</v>
      </c>
      <c r="H28" s="9"/>
      <c r="I28" s="9">
        <f t="shared" si="1"/>
        <v>67.6</v>
      </c>
      <c r="J28" s="10">
        <v>25</v>
      </c>
      <c r="K28" s="13"/>
    </row>
    <row r="29" ht="14.25" spans="2:11">
      <c r="B29" s="5">
        <v>26</v>
      </c>
      <c r="C29" s="5" t="s">
        <v>95</v>
      </c>
      <c r="D29" s="8">
        <v>2018489</v>
      </c>
      <c r="E29" s="9">
        <v>64</v>
      </c>
      <c r="F29" s="10">
        <v>2018224</v>
      </c>
      <c r="G29" s="9">
        <v>71</v>
      </c>
      <c r="H29" s="9"/>
      <c r="I29" s="9">
        <f t="shared" si="1"/>
        <v>67.5</v>
      </c>
      <c r="J29" s="10">
        <v>26</v>
      </c>
      <c r="K29" s="13"/>
    </row>
    <row r="30" ht="14.25" spans="2:11">
      <c r="B30" s="5">
        <v>27</v>
      </c>
      <c r="C30" s="5" t="s">
        <v>96</v>
      </c>
      <c r="D30" s="8">
        <v>2018519</v>
      </c>
      <c r="E30" s="9">
        <v>64</v>
      </c>
      <c r="F30" s="10">
        <v>2018225</v>
      </c>
      <c r="G30" s="9">
        <v>70.2</v>
      </c>
      <c r="H30" s="9"/>
      <c r="I30" s="9">
        <f t="shared" si="1"/>
        <v>67.1</v>
      </c>
      <c r="J30" s="10">
        <v>27</v>
      </c>
      <c r="K30" s="13"/>
    </row>
    <row r="31" ht="14.25" spans="2:11">
      <c r="B31" s="5">
        <v>28</v>
      </c>
      <c r="C31" s="5" t="s">
        <v>97</v>
      </c>
      <c r="D31" s="8">
        <v>2018429</v>
      </c>
      <c r="E31" s="9">
        <v>62</v>
      </c>
      <c r="F31" s="10">
        <v>2018232</v>
      </c>
      <c r="G31" s="9">
        <v>72.2</v>
      </c>
      <c r="H31" s="9"/>
      <c r="I31" s="9">
        <f t="shared" si="1"/>
        <v>67.1</v>
      </c>
      <c r="J31" s="7" t="s">
        <v>98</v>
      </c>
      <c r="K31" s="5"/>
    </row>
    <row r="32" ht="14.25" spans="2:11">
      <c r="B32" s="5">
        <v>29</v>
      </c>
      <c r="C32" s="5" t="s">
        <v>99</v>
      </c>
      <c r="D32" s="8">
        <v>2018598</v>
      </c>
      <c r="E32" s="9">
        <v>60</v>
      </c>
      <c r="F32" s="10">
        <v>2018250</v>
      </c>
      <c r="G32" s="9">
        <v>73.6</v>
      </c>
      <c r="H32" s="9"/>
      <c r="I32" s="9">
        <f t="shared" si="1"/>
        <v>66.8</v>
      </c>
      <c r="J32" s="10">
        <v>29</v>
      </c>
      <c r="K32" s="13"/>
    </row>
    <row r="33" ht="14.25" spans="2:11">
      <c r="B33" s="5">
        <v>30</v>
      </c>
      <c r="C33" s="5" t="s">
        <v>100</v>
      </c>
      <c r="D33" s="8">
        <v>2018430</v>
      </c>
      <c r="E33" s="9">
        <v>61</v>
      </c>
      <c r="F33" s="10">
        <v>2018246</v>
      </c>
      <c r="G33" s="9">
        <v>72.4</v>
      </c>
      <c r="H33" s="9"/>
      <c r="I33" s="9">
        <f t="shared" si="1"/>
        <v>66.7</v>
      </c>
      <c r="J33" s="10">
        <v>30</v>
      </c>
      <c r="K33" s="5"/>
    </row>
    <row r="34" ht="14.25" spans="2:11">
      <c r="B34" s="5">
        <v>31</v>
      </c>
      <c r="C34" s="5" t="s">
        <v>101</v>
      </c>
      <c r="D34" s="8">
        <v>2018542</v>
      </c>
      <c r="E34" s="9">
        <v>65</v>
      </c>
      <c r="F34" s="10">
        <v>2018220</v>
      </c>
      <c r="G34" s="9">
        <v>68</v>
      </c>
      <c r="H34" s="9"/>
      <c r="I34" s="9">
        <f t="shared" si="1"/>
        <v>66.5</v>
      </c>
      <c r="J34" s="10">
        <v>31</v>
      </c>
      <c r="K34" s="13"/>
    </row>
    <row r="35" ht="14.25" spans="2:11">
      <c r="B35" s="5">
        <v>32</v>
      </c>
      <c r="C35" s="5" t="s">
        <v>102</v>
      </c>
      <c r="D35" s="8">
        <v>2018514</v>
      </c>
      <c r="E35" s="9">
        <v>62</v>
      </c>
      <c r="F35" s="10">
        <v>2018236</v>
      </c>
      <c r="G35" s="9">
        <v>70.8</v>
      </c>
      <c r="H35" s="9"/>
      <c r="I35" s="9">
        <f t="shared" si="1"/>
        <v>66.4</v>
      </c>
      <c r="J35" s="10">
        <v>32</v>
      </c>
      <c r="K35" s="13"/>
    </row>
    <row r="36" ht="14.25" spans="2:11">
      <c r="B36" s="5">
        <v>33</v>
      </c>
      <c r="C36" s="5" t="s">
        <v>103</v>
      </c>
      <c r="D36" s="8">
        <v>5018454</v>
      </c>
      <c r="E36" s="9">
        <v>61</v>
      </c>
      <c r="F36" s="10">
        <v>2018239</v>
      </c>
      <c r="G36" s="9">
        <v>71.8</v>
      </c>
      <c r="H36" s="9"/>
      <c r="I36" s="9">
        <f t="shared" si="1"/>
        <v>66.4</v>
      </c>
      <c r="J36" s="10" t="s">
        <v>104</v>
      </c>
      <c r="K36" s="13"/>
    </row>
    <row r="37" ht="14.25" spans="2:11">
      <c r="B37" s="5">
        <v>34</v>
      </c>
      <c r="C37" s="5" t="s">
        <v>105</v>
      </c>
      <c r="D37" s="8">
        <v>2018504</v>
      </c>
      <c r="E37" s="9">
        <v>66</v>
      </c>
      <c r="F37" s="10">
        <v>2018216</v>
      </c>
      <c r="G37" s="9">
        <v>66.6</v>
      </c>
      <c r="H37" s="9"/>
      <c r="I37" s="9">
        <f t="shared" si="1"/>
        <v>66.3</v>
      </c>
      <c r="J37" s="10">
        <v>34</v>
      </c>
      <c r="K37" s="13"/>
    </row>
    <row r="38" ht="14.25" spans="2:11">
      <c r="B38" s="5">
        <v>35</v>
      </c>
      <c r="C38" s="5" t="s">
        <v>106</v>
      </c>
      <c r="D38" s="8">
        <v>2018462</v>
      </c>
      <c r="E38" s="9">
        <v>63</v>
      </c>
      <c r="F38" s="10">
        <v>2018229</v>
      </c>
      <c r="G38" s="9">
        <v>69.2</v>
      </c>
      <c r="H38" s="9"/>
      <c r="I38" s="9">
        <f t="shared" si="1"/>
        <v>66.1</v>
      </c>
      <c r="J38" s="10">
        <v>35</v>
      </c>
      <c r="K38" s="13"/>
    </row>
    <row r="39" ht="14.25" spans="2:11">
      <c r="B39" s="5">
        <v>36</v>
      </c>
      <c r="C39" s="5" t="s">
        <v>107</v>
      </c>
      <c r="D39" s="8">
        <v>2018533</v>
      </c>
      <c r="E39" s="9">
        <v>61</v>
      </c>
      <c r="F39" s="10">
        <v>2018242</v>
      </c>
      <c r="G39" s="9">
        <v>71.2</v>
      </c>
      <c r="H39" s="9"/>
      <c r="I39" s="9">
        <f t="shared" si="1"/>
        <v>66.1</v>
      </c>
      <c r="J39" s="7" t="s">
        <v>108</v>
      </c>
      <c r="K39" s="13"/>
    </row>
    <row r="40" ht="14.25" spans="2:11">
      <c r="B40" s="5">
        <v>37</v>
      </c>
      <c r="C40" s="5" t="s">
        <v>109</v>
      </c>
      <c r="D40" s="8">
        <v>2018482</v>
      </c>
      <c r="E40" s="9">
        <v>64</v>
      </c>
      <c r="F40" s="10">
        <v>2018223</v>
      </c>
      <c r="G40" s="9">
        <v>68</v>
      </c>
      <c r="H40" s="9"/>
      <c r="I40" s="9">
        <f t="shared" si="1"/>
        <v>66</v>
      </c>
      <c r="J40" s="10">
        <v>37</v>
      </c>
      <c r="K40" s="13"/>
    </row>
    <row r="41" ht="14.25" spans="2:11">
      <c r="B41" s="5">
        <v>38</v>
      </c>
      <c r="C41" s="5" t="s">
        <v>110</v>
      </c>
      <c r="D41" s="8">
        <v>2018543</v>
      </c>
      <c r="E41" s="9">
        <v>62</v>
      </c>
      <c r="F41" s="10">
        <v>2018238</v>
      </c>
      <c r="G41" s="9">
        <v>69.8</v>
      </c>
      <c r="H41" s="9"/>
      <c r="I41" s="9">
        <f t="shared" si="1"/>
        <v>65.9</v>
      </c>
      <c r="J41" s="10">
        <v>38</v>
      </c>
      <c r="K41" s="13"/>
    </row>
    <row r="42" ht="14.25" spans="2:11">
      <c r="B42" s="5">
        <v>39</v>
      </c>
      <c r="C42" s="5" t="s">
        <v>111</v>
      </c>
      <c r="D42" s="8">
        <v>2018567</v>
      </c>
      <c r="E42" s="9">
        <v>60</v>
      </c>
      <c r="F42" s="10">
        <v>2018248</v>
      </c>
      <c r="G42" s="9">
        <v>70.2</v>
      </c>
      <c r="H42" s="9"/>
      <c r="I42" s="9">
        <f t="shared" si="1"/>
        <v>65.1</v>
      </c>
      <c r="J42" s="10">
        <v>39</v>
      </c>
      <c r="K42" s="13"/>
    </row>
    <row r="43" ht="14.25" spans="2:11">
      <c r="B43" s="5">
        <v>40</v>
      </c>
      <c r="C43" s="5" t="s">
        <v>112</v>
      </c>
      <c r="D43" s="8">
        <v>2018461</v>
      </c>
      <c r="E43" s="9">
        <v>62</v>
      </c>
      <c r="F43" s="10">
        <v>2018234</v>
      </c>
      <c r="G43" s="9">
        <v>68</v>
      </c>
      <c r="H43" s="9"/>
      <c r="I43" s="9">
        <f t="shared" si="1"/>
        <v>65</v>
      </c>
      <c r="J43" s="10">
        <v>40</v>
      </c>
      <c r="K43" s="13"/>
    </row>
    <row r="44" ht="14.25" spans="2:11">
      <c r="B44" s="5">
        <v>41</v>
      </c>
      <c r="C44" s="5" t="s">
        <v>113</v>
      </c>
      <c r="D44" s="8">
        <v>2018399</v>
      </c>
      <c r="E44" s="9">
        <v>62</v>
      </c>
      <c r="F44" s="10">
        <v>2018231</v>
      </c>
      <c r="G44" s="9">
        <v>67.6</v>
      </c>
      <c r="H44" s="9"/>
      <c r="I44" s="9">
        <f t="shared" si="1"/>
        <v>64.8</v>
      </c>
      <c r="J44" s="10">
        <v>41</v>
      </c>
      <c r="K44" s="5"/>
    </row>
    <row r="45" ht="14.25" spans="2:11">
      <c r="B45" s="5">
        <v>42</v>
      </c>
      <c r="C45" s="5" t="s">
        <v>114</v>
      </c>
      <c r="D45" s="8">
        <v>2018415</v>
      </c>
      <c r="E45" s="9">
        <v>63</v>
      </c>
      <c r="F45" s="10">
        <v>2018226</v>
      </c>
      <c r="G45" s="9">
        <v>66.4</v>
      </c>
      <c r="H45" s="9"/>
      <c r="I45" s="9">
        <f t="shared" si="1"/>
        <v>64.7</v>
      </c>
      <c r="J45" s="10">
        <v>42</v>
      </c>
      <c r="K45" s="5"/>
    </row>
    <row r="46" ht="14.25" spans="2:11">
      <c r="B46" s="5">
        <v>43</v>
      </c>
      <c r="C46" s="5" t="s">
        <v>115</v>
      </c>
      <c r="D46" s="8">
        <v>2018453</v>
      </c>
      <c r="E46" s="9">
        <v>60</v>
      </c>
      <c r="F46" s="10">
        <v>2018247</v>
      </c>
      <c r="G46" s="9">
        <v>68.6</v>
      </c>
      <c r="H46" s="9"/>
      <c r="I46" s="9">
        <f t="shared" si="1"/>
        <v>64.3</v>
      </c>
      <c r="J46" s="10">
        <v>43</v>
      </c>
      <c r="K46" s="13"/>
    </row>
    <row r="47" ht="14.25" spans="2:11">
      <c r="B47" s="5">
        <v>44</v>
      </c>
      <c r="C47" s="5" t="s">
        <v>116</v>
      </c>
      <c r="D47" s="8">
        <v>2018535</v>
      </c>
      <c r="E47" s="9">
        <v>61</v>
      </c>
      <c r="F47" s="10">
        <v>2018243</v>
      </c>
      <c r="G47" s="9">
        <v>64.8</v>
      </c>
      <c r="H47" s="9"/>
      <c r="I47" s="9">
        <f t="shared" si="1"/>
        <v>62.9</v>
      </c>
      <c r="J47" s="10">
        <v>44</v>
      </c>
      <c r="K47" s="13"/>
    </row>
    <row r="48" ht="14.25" spans="2:11">
      <c r="B48" s="5">
        <v>45</v>
      </c>
      <c r="C48" s="5" t="s">
        <v>117</v>
      </c>
      <c r="D48" s="8">
        <v>2018562</v>
      </c>
      <c r="E48" s="9">
        <v>68</v>
      </c>
      <c r="F48" s="10">
        <v>2018213</v>
      </c>
      <c r="G48" s="9">
        <v>57</v>
      </c>
      <c r="H48" s="9"/>
      <c r="I48" s="9">
        <f t="shared" si="1"/>
        <v>62.5</v>
      </c>
      <c r="J48" s="10">
        <v>45</v>
      </c>
      <c r="K48" s="13"/>
    </row>
    <row r="49" ht="14.25" spans="2:11">
      <c r="B49" s="5">
        <v>46</v>
      </c>
      <c r="C49" s="5" t="s">
        <v>118</v>
      </c>
      <c r="D49" s="8">
        <v>2018536</v>
      </c>
      <c r="E49" s="9">
        <v>62</v>
      </c>
      <c r="F49" s="10">
        <v>2018237</v>
      </c>
      <c r="G49" s="9">
        <v>62.2</v>
      </c>
      <c r="H49" s="9"/>
      <c r="I49" s="9">
        <f t="shared" si="1"/>
        <v>62.1</v>
      </c>
      <c r="J49" s="10">
        <v>46</v>
      </c>
      <c r="K49" s="13"/>
    </row>
    <row r="50" ht="14.25" spans="2:11">
      <c r="B50" s="5">
        <v>47</v>
      </c>
      <c r="C50" s="5" t="s">
        <v>119</v>
      </c>
      <c r="D50" s="12">
        <v>2018491</v>
      </c>
      <c r="E50" s="9">
        <v>61</v>
      </c>
      <c r="F50" s="10">
        <v>2018241</v>
      </c>
      <c r="G50" s="9">
        <v>63.2</v>
      </c>
      <c r="H50" s="9"/>
      <c r="I50" s="9">
        <f t="shared" si="1"/>
        <v>62.1</v>
      </c>
      <c r="J50" s="7" t="s">
        <v>120</v>
      </c>
      <c r="K50" s="13"/>
    </row>
    <row r="51" ht="14.25" spans="2:11">
      <c r="B51" s="5">
        <v>48</v>
      </c>
      <c r="C51" s="5" t="s">
        <v>121</v>
      </c>
      <c r="D51" s="8">
        <v>2018593</v>
      </c>
      <c r="E51" s="9">
        <v>60</v>
      </c>
      <c r="F51" s="10">
        <v>2018249</v>
      </c>
      <c r="G51" s="9">
        <v>38.2</v>
      </c>
      <c r="H51" s="9"/>
      <c r="I51" s="9">
        <f t="shared" si="1"/>
        <v>49.1</v>
      </c>
      <c r="J51" s="10">
        <v>48</v>
      </c>
      <c r="K51" s="13"/>
    </row>
    <row r="52" ht="14.25" spans="2:11">
      <c r="B52" s="5">
        <v>49</v>
      </c>
      <c r="C52" s="5" t="s">
        <v>122</v>
      </c>
      <c r="D52" s="8">
        <v>2018455</v>
      </c>
      <c r="E52" s="9">
        <v>62</v>
      </c>
      <c r="F52" s="10">
        <v>2018233</v>
      </c>
      <c r="G52" s="9">
        <v>34</v>
      </c>
      <c r="H52" s="9"/>
      <c r="I52" s="9">
        <f t="shared" si="1"/>
        <v>48</v>
      </c>
      <c r="J52" s="10">
        <v>49</v>
      </c>
      <c r="K52" s="13"/>
    </row>
    <row r="53" ht="14.25" spans="2:11">
      <c r="B53" s="5">
        <v>50</v>
      </c>
      <c r="C53" s="5" t="s">
        <v>123</v>
      </c>
      <c r="D53" s="8">
        <v>2018445</v>
      </c>
      <c r="E53" s="9">
        <v>63</v>
      </c>
      <c r="F53" s="10">
        <v>2018227</v>
      </c>
      <c r="G53" s="9">
        <v>0</v>
      </c>
      <c r="H53" s="9"/>
      <c r="I53" s="9">
        <f t="shared" si="1"/>
        <v>31.5</v>
      </c>
      <c r="J53" s="10">
        <v>50</v>
      </c>
      <c r="K53" s="5"/>
    </row>
  </sheetData>
  <mergeCells count="1">
    <mergeCell ref="B2:K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青铜峡市民政局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第一片区</vt:lpstr>
      <vt:lpstr>第二片区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2018-08-27T10:16:00Z</dcterms:created>
  <dcterms:modified xsi:type="dcterms:W3CDTF">2018-08-27T10:24:14Z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