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<sst xmlns="http://schemas.openxmlformats.org/spreadsheetml/2006/main" count="39">
  <si>
    <t>贺兰县2018年公开招聘专职消防员拟录用名单</t>
  </si>
  <si>
    <t>序号</t>
  </si>
  <si>
    <t>姓名</t>
  </si>
  <si>
    <t>性别</t>
  </si>
  <si>
    <t>民族</t>
  </si>
  <si>
    <t>出生年月</t>
  </si>
  <si>
    <t>笔试成绩</t>
  </si>
  <si>
    <t>笔试成绩*0.5</t>
  </si>
  <si>
    <t>面试成绩</t>
  </si>
  <si>
    <t>面试成绩*0.5</t>
  </si>
  <si>
    <t>加分</t>
  </si>
  <si>
    <t>总成绩</t>
  </si>
  <si>
    <t>排名</t>
  </si>
  <si>
    <t>侯晓萌</t>
  </si>
  <si>
    <t>男</t>
  </si>
  <si>
    <t>汉</t>
  </si>
  <si>
    <t>肖栋</t>
  </si>
  <si>
    <t>郭斌</t>
  </si>
  <si>
    <t>朱立亭</t>
  </si>
  <si>
    <t>杨春恩</t>
  </si>
  <si>
    <t>丁福仁</t>
  </si>
  <si>
    <t>回</t>
  </si>
  <si>
    <t>牛红刚</t>
  </si>
  <si>
    <t>康灏</t>
  </si>
  <si>
    <t>刘鹏</t>
  </si>
  <si>
    <t>杨河</t>
  </si>
  <si>
    <t>严泽辉</t>
  </si>
  <si>
    <t>胡建财</t>
  </si>
  <si>
    <t>马升</t>
  </si>
  <si>
    <t>李同</t>
  </si>
  <si>
    <t>丁财</t>
  </si>
  <si>
    <t>张杰</t>
  </si>
  <si>
    <t>刘向文</t>
  </si>
  <si>
    <t>马进光</t>
  </si>
  <si>
    <t>樊科伟</t>
  </si>
  <si>
    <t>闫河</t>
  </si>
  <si>
    <t>张开</t>
  </si>
  <si>
    <t>强伟</t>
  </si>
  <si>
    <t>靳伟臣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</si>
</sst>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1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25" borderId="6" applyNumberFormat="0" applyAlignment="0" applyProtection="0">
      <alignment vertical="center"/>
    </xf>
    <xf numFmtId="0" fontId="13" fillId="25" borderId="5" applyNumberFormat="0" applyAlignment="0" applyProtection="0">
      <alignment vertical="center"/>
    </xf>
    <xf numFmtId="0" fontId="15" fillId="28" borderId="7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tabSelected="1" workbookViewId="0">
      <selection activeCell="M47" sqref="M47"/>
    </sheetView>
  </sheetViews>
  <sheetFormatPr defaultColWidth="9" defaultRowHeight="13.5"/>
  <cols>
    <col min="7" max="7" width="17.125" customWidth="1"/>
    <col min="8" max="8" width="9.375" customWidth="1"/>
    <col min="9" max="9" width="10.75" customWidth="1"/>
  </cols>
  <sheetData>
    <row r="1" ht="20.25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4" t="s">
        <v>10</v>
      </c>
      <c r="K2" s="5" t="s">
        <v>11</v>
      </c>
      <c r="L2" s="4" t="s">
        <v>12</v>
      </c>
    </row>
    <row r="3" spans="1:12">
      <c r="A3" s="4">
        <v>1</v>
      </c>
      <c r="B3" s="6" t="s">
        <v>13</v>
      </c>
      <c r="C3" s="4" t="s">
        <v>14</v>
      </c>
      <c r="D3" s="4" t="s">
        <v>15</v>
      </c>
      <c r="E3" s="4">
        <v>19910929</v>
      </c>
      <c r="F3" s="4">
        <v>77</v>
      </c>
      <c r="G3" s="5">
        <f t="shared" ref="G3:G25" si="0">F3*0.5</f>
        <v>38.5</v>
      </c>
      <c r="H3" s="5">
        <v>85</v>
      </c>
      <c r="I3" s="5">
        <f t="shared" ref="I3:I25" si="1">H3*0.5</f>
        <v>42.5</v>
      </c>
      <c r="J3" s="4">
        <v>10</v>
      </c>
      <c r="K3" s="5">
        <f t="shared" ref="K3:K25" si="2">G3+I3+J3</f>
        <v>91</v>
      </c>
      <c r="L3" s="4">
        <v>1</v>
      </c>
    </row>
    <row r="4" spans="1:12">
      <c r="A4" s="4">
        <v>2</v>
      </c>
      <c r="B4" s="6" t="s">
        <v>16</v>
      </c>
      <c r="C4" s="4" t="s">
        <v>14</v>
      </c>
      <c r="D4" s="4" t="s">
        <v>15</v>
      </c>
      <c r="E4" s="4">
        <v>19950325</v>
      </c>
      <c r="F4" s="4">
        <v>74</v>
      </c>
      <c r="G4" s="5">
        <f t="shared" si="0"/>
        <v>37</v>
      </c>
      <c r="H4" s="5">
        <v>83.2</v>
      </c>
      <c r="I4" s="5">
        <f t="shared" si="1"/>
        <v>41.6</v>
      </c>
      <c r="J4" s="4">
        <v>10</v>
      </c>
      <c r="K4" s="5">
        <f t="shared" si="2"/>
        <v>88.6</v>
      </c>
      <c r="L4" s="4">
        <v>2</v>
      </c>
    </row>
    <row r="5" spans="1:12">
      <c r="A5" s="4">
        <v>3</v>
      </c>
      <c r="B5" s="6" t="s">
        <v>17</v>
      </c>
      <c r="C5" s="4" t="s">
        <v>14</v>
      </c>
      <c r="D5" s="4" t="s">
        <v>15</v>
      </c>
      <c r="E5" s="4">
        <v>19930627</v>
      </c>
      <c r="F5" s="4">
        <v>75</v>
      </c>
      <c r="G5" s="5">
        <f t="shared" si="0"/>
        <v>37.5</v>
      </c>
      <c r="H5" s="5">
        <v>79.4</v>
      </c>
      <c r="I5" s="5">
        <f t="shared" si="1"/>
        <v>39.7</v>
      </c>
      <c r="J5" s="4">
        <v>10</v>
      </c>
      <c r="K5" s="5">
        <f t="shared" si="2"/>
        <v>87.2</v>
      </c>
      <c r="L5" s="4">
        <v>3</v>
      </c>
    </row>
    <row r="6" spans="1:12">
      <c r="A6" s="4">
        <v>4</v>
      </c>
      <c r="B6" s="6" t="s">
        <v>18</v>
      </c>
      <c r="C6" s="4" t="s">
        <v>14</v>
      </c>
      <c r="D6" s="4" t="s">
        <v>15</v>
      </c>
      <c r="E6" s="4">
        <v>19890105</v>
      </c>
      <c r="F6" s="4">
        <v>69</v>
      </c>
      <c r="G6" s="5">
        <f t="shared" si="0"/>
        <v>34.5</v>
      </c>
      <c r="H6" s="5">
        <v>84.6</v>
      </c>
      <c r="I6" s="5">
        <f t="shared" si="1"/>
        <v>42.3</v>
      </c>
      <c r="J6" s="4">
        <v>10</v>
      </c>
      <c r="K6" s="5">
        <f t="shared" si="2"/>
        <v>86.8</v>
      </c>
      <c r="L6" s="4">
        <v>4</v>
      </c>
    </row>
    <row r="7" spans="1:12">
      <c r="A7" s="4">
        <v>5</v>
      </c>
      <c r="B7" s="6" t="s">
        <v>19</v>
      </c>
      <c r="C7" s="4" t="s">
        <v>14</v>
      </c>
      <c r="D7" s="4" t="s">
        <v>15</v>
      </c>
      <c r="E7" s="4">
        <v>19890212</v>
      </c>
      <c r="F7" s="4">
        <v>76</v>
      </c>
      <c r="G7" s="5">
        <f t="shared" si="0"/>
        <v>38</v>
      </c>
      <c r="H7" s="5">
        <v>84.4</v>
      </c>
      <c r="I7" s="5">
        <f t="shared" si="1"/>
        <v>42.2</v>
      </c>
      <c r="J7" s="4">
        <v>5</v>
      </c>
      <c r="K7" s="5">
        <f t="shared" si="2"/>
        <v>85.2</v>
      </c>
      <c r="L7" s="4">
        <v>5</v>
      </c>
    </row>
    <row r="8" spans="1:12">
      <c r="A8" s="4">
        <v>6</v>
      </c>
      <c r="B8" s="4" t="s">
        <v>20</v>
      </c>
      <c r="C8" s="4" t="s">
        <v>14</v>
      </c>
      <c r="D8" s="4" t="s">
        <v>21</v>
      </c>
      <c r="E8" s="4">
        <v>19951115</v>
      </c>
      <c r="F8" s="4">
        <v>80</v>
      </c>
      <c r="G8" s="5">
        <f t="shared" si="0"/>
        <v>40</v>
      </c>
      <c r="H8" s="5">
        <v>77.4</v>
      </c>
      <c r="I8" s="5">
        <f t="shared" si="1"/>
        <v>38.7</v>
      </c>
      <c r="J8" s="4">
        <v>5</v>
      </c>
      <c r="K8" s="5">
        <f t="shared" si="2"/>
        <v>83.7</v>
      </c>
      <c r="L8" s="4">
        <v>6</v>
      </c>
    </row>
    <row r="9" spans="1:12">
      <c r="A9" s="4">
        <v>7</v>
      </c>
      <c r="B9" s="6" t="s">
        <v>22</v>
      </c>
      <c r="C9" s="4" t="s">
        <v>14</v>
      </c>
      <c r="D9" s="4" t="s">
        <v>15</v>
      </c>
      <c r="E9" s="4">
        <v>19941107</v>
      </c>
      <c r="F9" s="4">
        <v>63</v>
      </c>
      <c r="G9" s="5">
        <f t="shared" si="0"/>
        <v>31.5</v>
      </c>
      <c r="H9" s="5">
        <v>81.4</v>
      </c>
      <c r="I9" s="5">
        <f t="shared" si="1"/>
        <v>40.7</v>
      </c>
      <c r="J9" s="4">
        <v>10</v>
      </c>
      <c r="K9" s="5">
        <f t="shared" si="2"/>
        <v>82.2</v>
      </c>
      <c r="L9" s="4">
        <v>7</v>
      </c>
    </row>
    <row r="10" spans="1:12">
      <c r="A10" s="4">
        <v>8</v>
      </c>
      <c r="B10" s="6" t="s">
        <v>23</v>
      </c>
      <c r="C10" s="4" t="s">
        <v>14</v>
      </c>
      <c r="D10" s="4" t="s">
        <v>15</v>
      </c>
      <c r="E10" s="4">
        <v>19931007</v>
      </c>
      <c r="F10" s="4">
        <v>72</v>
      </c>
      <c r="G10" s="5">
        <f t="shared" si="0"/>
        <v>36</v>
      </c>
      <c r="H10" s="5">
        <v>80</v>
      </c>
      <c r="I10" s="5">
        <f t="shared" si="1"/>
        <v>40</v>
      </c>
      <c r="J10" s="4">
        <v>5</v>
      </c>
      <c r="K10" s="5">
        <f t="shared" si="2"/>
        <v>81</v>
      </c>
      <c r="L10" s="4">
        <v>8</v>
      </c>
    </row>
    <row r="11" spans="1:12">
      <c r="A11" s="4">
        <v>9</v>
      </c>
      <c r="B11" s="6" t="s">
        <v>24</v>
      </c>
      <c r="C11" s="4" t="s">
        <v>14</v>
      </c>
      <c r="D11" s="4" t="s">
        <v>15</v>
      </c>
      <c r="E11" s="4">
        <v>19931117</v>
      </c>
      <c r="F11" s="4">
        <v>67</v>
      </c>
      <c r="G11" s="5">
        <f t="shared" si="0"/>
        <v>33.5</v>
      </c>
      <c r="H11" s="5">
        <v>84.6</v>
      </c>
      <c r="I11" s="5">
        <f t="shared" si="1"/>
        <v>42.3</v>
      </c>
      <c r="J11" s="4">
        <v>5</v>
      </c>
      <c r="K11" s="5">
        <f t="shared" si="2"/>
        <v>80.8</v>
      </c>
      <c r="L11" s="4">
        <v>9</v>
      </c>
    </row>
    <row r="12" spans="1:12">
      <c r="A12" s="4">
        <v>10</v>
      </c>
      <c r="B12" s="6" t="s">
        <v>25</v>
      </c>
      <c r="C12" s="4" t="s">
        <v>14</v>
      </c>
      <c r="D12" s="4" t="s">
        <v>15</v>
      </c>
      <c r="E12" s="4">
        <v>19880821</v>
      </c>
      <c r="F12" s="4">
        <v>63</v>
      </c>
      <c r="G12" s="5">
        <f t="shared" si="0"/>
        <v>31.5</v>
      </c>
      <c r="H12" s="5">
        <v>77.2</v>
      </c>
      <c r="I12" s="5">
        <f t="shared" si="1"/>
        <v>38.6</v>
      </c>
      <c r="J12" s="4">
        <v>10</v>
      </c>
      <c r="K12" s="5">
        <f t="shared" si="2"/>
        <v>80.1</v>
      </c>
      <c r="L12" s="4">
        <v>10</v>
      </c>
    </row>
    <row r="13" spans="1:12">
      <c r="A13" s="4">
        <v>11</v>
      </c>
      <c r="B13" s="6" t="s">
        <v>26</v>
      </c>
      <c r="C13" s="4" t="s">
        <v>14</v>
      </c>
      <c r="D13" s="4" t="s">
        <v>15</v>
      </c>
      <c r="E13" s="4">
        <v>19931101</v>
      </c>
      <c r="F13" s="4">
        <v>68</v>
      </c>
      <c r="G13" s="5">
        <f t="shared" si="0"/>
        <v>34</v>
      </c>
      <c r="H13" s="5">
        <v>81.8</v>
      </c>
      <c r="I13" s="5">
        <f t="shared" si="1"/>
        <v>40.9</v>
      </c>
      <c r="J13" s="4">
        <v>5</v>
      </c>
      <c r="K13" s="5">
        <f t="shared" si="2"/>
        <v>79.9</v>
      </c>
      <c r="L13" s="4">
        <v>11</v>
      </c>
    </row>
    <row r="14" spans="1:12">
      <c r="A14" s="4">
        <v>12</v>
      </c>
      <c r="B14" s="6" t="s">
        <v>27</v>
      </c>
      <c r="C14" s="4" t="s">
        <v>14</v>
      </c>
      <c r="D14" s="4" t="s">
        <v>15</v>
      </c>
      <c r="E14" s="4">
        <v>19951119</v>
      </c>
      <c r="F14" s="4">
        <v>72</v>
      </c>
      <c r="G14" s="5">
        <f t="shared" si="0"/>
        <v>36</v>
      </c>
      <c r="H14" s="5">
        <v>76.8</v>
      </c>
      <c r="I14" s="5">
        <f t="shared" si="1"/>
        <v>38.4</v>
      </c>
      <c r="J14" s="4">
        <v>5</v>
      </c>
      <c r="K14" s="5">
        <f t="shared" si="2"/>
        <v>79.4</v>
      </c>
      <c r="L14" s="4">
        <v>12</v>
      </c>
    </row>
    <row r="15" spans="1:12">
      <c r="A15" s="4">
        <v>13</v>
      </c>
      <c r="B15" s="6" t="s">
        <v>28</v>
      </c>
      <c r="C15" s="4" t="s">
        <v>14</v>
      </c>
      <c r="D15" s="4" t="s">
        <v>21</v>
      </c>
      <c r="E15" s="4">
        <v>19950812</v>
      </c>
      <c r="F15" s="4">
        <v>70</v>
      </c>
      <c r="G15" s="5">
        <f t="shared" si="0"/>
        <v>35</v>
      </c>
      <c r="H15" s="5">
        <v>78.4</v>
      </c>
      <c r="I15" s="5">
        <f t="shared" si="1"/>
        <v>39.2</v>
      </c>
      <c r="J15" s="4">
        <v>5</v>
      </c>
      <c r="K15" s="5">
        <f t="shared" si="2"/>
        <v>79.2</v>
      </c>
      <c r="L15" s="4">
        <v>13</v>
      </c>
    </row>
    <row r="16" spans="1:12">
      <c r="A16" s="4">
        <v>14</v>
      </c>
      <c r="B16" s="6" t="s">
        <v>29</v>
      </c>
      <c r="C16" s="4" t="s">
        <v>14</v>
      </c>
      <c r="D16" s="4" t="s">
        <v>15</v>
      </c>
      <c r="E16" s="4">
        <v>19931230</v>
      </c>
      <c r="F16" s="4">
        <v>68</v>
      </c>
      <c r="G16" s="5">
        <f t="shared" si="0"/>
        <v>34</v>
      </c>
      <c r="H16" s="5">
        <v>80.2</v>
      </c>
      <c r="I16" s="5">
        <f t="shared" si="1"/>
        <v>40.1</v>
      </c>
      <c r="J16" s="4">
        <v>5</v>
      </c>
      <c r="K16" s="5">
        <f t="shared" si="2"/>
        <v>79.1</v>
      </c>
      <c r="L16" s="4">
        <v>14</v>
      </c>
    </row>
    <row r="17" spans="1:12">
      <c r="A17" s="4">
        <v>15</v>
      </c>
      <c r="B17" s="6" t="s">
        <v>30</v>
      </c>
      <c r="C17" s="4" t="s">
        <v>14</v>
      </c>
      <c r="D17" s="4" t="s">
        <v>21</v>
      </c>
      <c r="E17" s="4">
        <v>19950213</v>
      </c>
      <c r="F17" s="4">
        <v>67</v>
      </c>
      <c r="G17" s="5">
        <f t="shared" si="0"/>
        <v>33.5</v>
      </c>
      <c r="H17" s="5">
        <v>80.6</v>
      </c>
      <c r="I17" s="5">
        <f t="shared" si="1"/>
        <v>40.3</v>
      </c>
      <c r="J17" s="4">
        <v>5</v>
      </c>
      <c r="K17" s="5">
        <f t="shared" si="2"/>
        <v>78.8</v>
      </c>
      <c r="L17" s="4">
        <v>15</v>
      </c>
    </row>
    <row r="18" spans="1:12">
      <c r="A18" s="4">
        <v>16</v>
      </c>
      <c r="B18" s="6" t="s">
        <v>31</v>
      </c>
      <c r="C18" s="4" t="s">
        <v>14</v>
      </c>
      <c r="D18" s="4" t="s">
        <v>15</v>
      </c>
      <c r="E18" s="4">
        <v>19920329</v>
      </c>
      <c r="F18" s="4">
        <v>68</v>
      </c>
      <c r="G18" s="5">
        <f t="shared" si="0"/>
        <v>34</v>
      </c>
      <c r="H18" s="5">
        <v>78.6</v>
      </c>
      <c r="I18" s="5">
        <f t="shared" si="1"/>
        <v>39.3</v>
      </c>
      <c r="J18" s="4">
        <v>5</v>
      </c>
      <c r="K18" s="5">
        <f t="shared" si="2"/>
        <v>78.3</v>
      </c>
      <c r="L18" s="4">
        <v>16</v>
      </c>
    </row>
    <row r="19" spans="1:12">
      <c r="A19" s="4">
        <v>17</v>
      </c>
      <c r="B19" s="6" t="s">
        <v>32</v>
      </c>
      <c r="C19" s="4" t="s">
        <v>14</v>
      </c>
      <c r="D19" s="4" t="s">
        <v>15</v>
      </c>
      <c r="E19" s="4">
        <v>19890128</v>
      </c>
      <c r="F19" s="4">
        <v>71</v>
      </c>
      <c r="G19" s="5">
        <f t="shared" si="0"/>
        <v>35.5</v>
      </c>
      <c r="H19" s="5">
        <v>74.4</v>
      </c>
      <c r="I19" s="5">
        <f t="shared" si="1"/>
        <v>37.2</v>
      </c>
      <c r="J19" s="4">
        <v>5</v>
      </c>
      <c r="K19" s="5">
        <f t="shared" si="2"/>
        <v>77.7</v>
      </c>
      <c r="L19" s="4">
        <v>17</v>
      </c>
    </row>
    <row r="20" spans="1:12">
      <c r="A20" s="4">
        <v>18</v>
      </c>
      <c r="B20" s="6" t="s">
        <v>33</v>
      </c>
      <c r="C20" s="4" t="s">
        <v>14</v>
      </c>
      <c r="D20" s="4" t="s">
        <v>21</v>
      </c>
      <c r="E20" s="4">
        <v>19930807</v>
      </c>
      <c r="F20" s="4">
        <v>68</v>
      </c>
      <c r="G20" s="5">
        <f t="shared" si="0"/>
        <v>34</v>
      </c>
      <c r="H20" s="5">
        <v>77</v>
      </c>
      <c r="I20" s="5">
        <f t="shared" si="1"/>
        <v>38.5</v>
      </c>
      <c r="J20" s="4">
        <v>5</v>
      </c>
      <c r="K20" s="5">
        <f t="shared" si="2"/>
        <v>77.5</v>
      </c>
      <c r="L20" s="4">
        <v>18</v>
      </c>
    </row>
    <row r="21" spans="1:12">
      <c r="A21" s="4">
        <v>19</v>
      </c>
      <c r="B21" s="6" t="s">
        <v>34</v>
      </c>
      <c r="C21" s="4" t="s">
        <v>14</v>
      </c>
      <c r="D21" s="4" t="s">
        <v>15</v>
      </c>
      <c r="E21" s="4">
        <v>19910726</v>
      </c>
      <c r="F21" s="4">
        <v>71</v>
      </c>
      <c r="G21" s="5">
        <f t="shared" si="0"/>
        <v>35.5</v>
      </c>
      <c r="H21" s="5">
        <v>72</v>
      </c>
      <c r="I21" s="5">
        <f t="shared" si="1"/>
        <v>36</v>
      </c>
      <c r="J21" s="4">
        <v>5</v>
      </c>
      <c r="K21" s="5">
        <f t="shared" si="2"/>
        <v>76.5</v>
      </c>
      <c r="L21" s="4">
        <v>19</v>
      </c>
    </row>
    <row r="22" spans="1:12">
      <c r="A22" s="4">
        <v>20</v>
      </c>
      <c r="B22" s="6" t="s">
        <v>35</v>
      </c>
      <c r="C22" s="4" t="s">
        <v>14</v>
      </c>
      <c r="D22" s="4" t="s">
        <v>15</v>
      </c>
      <c r="E22" s="4">
        <v>19900209</v>
      </c>
      <c r="F22" s="4">
        <v>70</v>
      </c>
      <c r="G22" s="5">
        <f t="shared" si="0"/>
        <v>35</v>
      </c>
      <c r="H22" s="5">
        <v>82.2</v>
      </c>
      <c r="I22" s="5">
        <f t="shared" si="1"/>
        <v>41.1</v>
      </c>
      <c r="J22" s="4"/>
      <c r="K22" s="5">
        <f t="shared" si="2"/>
        <v>76.1</v>
      </c>
      <c r="L22" s="4">
        <v>20</v>
      </c>
    </row>
    <row r="23" spans="1:12">
      <c r="A23" s="4">
        <v>21</v>
      </c>
      <c r="B23" s="6" t="s">
        <v>36</v>
      </c>
      <c r="C23" s="4" t="s">
        <v>14</v>
      </c>
      <c r="D23" s="4" t="s">
        <v>15</v>
      </c>
      <c r="E23" s="4">
        <v>19960220</v>
      </c>
      <c r="F23" s="4">
        <v>62</v>
      </c>
      <c r="G23" s="5">
        <f t="shared" si="0"/>
        <v>31</v>
      </c>
      <c r="H23" s="5">
        <v>79.4</v>
      </c>
      <c r="I23" s="5">
        <f t="shared" si="1"/>
        <v>39.7</v>
      </c>
      <c r="J23" s="4">
        <v>5</v>
      </c>
      <c r="K23" s="5">
        <f t="shared" si="2"/>
        <v>75.7</v>
      </c>
      <c r="L23" s="4">
        <v>21</v>
      </c>
    </row>
    <row r="24" spans="1:12">
      <c r="A24" s="4">
        <v>22</v>
      </c>
      <c r="B24" s="6" t="s">
        <v>37</v>
      </c>
      <c r="C24" s="4" t="s">
        <v>14</v>
      </c>
      <c r="D24" s="4" t="s">
        <v>15</v>
      </c>
      <c r="E24" s="4">
        <v>19970815</v>
      </c>
      <c r="F24" s="4">
        <v>60</v>
      </c>
      <c r="G24" s="5">
        <f t="shared" si="0"/>
        <v>30</v>
      </c>
      <c r="H24" s="5">
        <v>90.6</v>
      </c>
      <c r="I24" s="5">
        <f t="shared" si="1"/>
        <v>45.3</v>
      </c>
      <c r="J24" s="4"/>
      <c r="K24" s="5">
        <f t="shared" si="2"/>
        <v>75.3</v>
      </c>
      <c r="L24" s="4">
        <v>22</v>
      </c>
    </row>
    <row r="25" spans="1:12">
      <c r="A25" s="4">
        <v>23</v>
      </c>
      <c r="B25" s="6" t="s">
        <v>38</v>
      </c>
      <c r="C25" s="4" t="s">
        <v>14</v>
      </c>
      <c r="D25" s="4" t="s">
        <v>15</v>
      </c>
      <c r="E25" s="4">
        <v>19940524</v>
      </c>
      <c r="F25" s="4">
        <v>71</v>
      </c>
      <c r="G25" s="5">
        <f t="shared" si="0"/>
        <v>35.5</v>
      </c>
      <c r="H25" s="5">
        <v>68.4</v>
      </c>
      <c r="I25" s="5">
        <f t="shared" si="1"/>
        <v>34.2</v>
      </c>
      <c r="J25" s="4">
        <v>5</v>
      </c>
      <c r="K25" s="5">
        <f t="shared" si="2"/>
        <v>74.7</v>
      </c>
      <c r="L25" s="4">
        <v>23</v>
      </c>
    </row>
  </sheetData>
  <mergeCells count="1">
    <mergeCell ref="A1:L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2018-09-12T08:38:11Z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