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2018年其他岗位公示" sheetId="6" r:id="rId1"/>
  </sheets>
  <definedNames>
    <definedName name="_xlnm.Print_Titles" localSheetId="0">'2018年其他岗位公示'!$2:$2</definedName>
  </definedNames>
  <calcPr calcId="144525"/>
</workbook>
</file>

<file path=xl/sharedStrings.xml><?xml version="1.0" encoding="utf-8"?>
<sst xmlns="http://schemas.openxmlformats.org/spreadsheetml/2006/main" count="143">
  <si>
    <t>2018年石嘴山市市直事业单位公开招聘卫生及其他岗位拟聘用人员公示名单</t>
  </si>
  <si>
    <t>序号</t>
  </si>
  <si>
    <t>招聘单位
及岗位</t>
  </si>
  <si>
    <t>岗位代码</t>
  </si>
  <si>
    <t>姓名</t>
  </si>
  <si>
    <t>性别</t>
  </si>
  <si>
    <t>民族</t>
  </si>
  <si>
    <t>学历</t>
  </si>
  <si>
    <t>学位</t>
  </si>
  <si>
    <t>毕业院校</t>
  </si>
  <si>
    <t>所学专业</t>
  </si>
  <si>
    <t>毕业时间</t>
  </si>
  <si>
    <t>笔试
成绩</t>
  </si>
  <si>
    <t>加分</t>
  </si>
  <si>
    <t>面试
成绩</t>
  </si>
  <si>
    <t>总成绩</t>
  </si>
  <si>
    <t>备注</t>
  </si>
  <si>
    <t>石嘴山市第一中学会计</t>
  </si>
  <si>
    <t>041012</t>
  </si>
  <si>
    <t>王苗苗</t>
  </si>
  <si>
    <t>女</t>
  </si>
  <si>
    <t>汉族</t>
  </si>
  <si>
    <t>本科</t>
  </si>
  <si>
    <t>学士</t>
  </si>
  <si>
    <t>宁夏大学</t>
  </si>
  <si>
    <t>会计学</t>
  </si>
  <si>
    <t>2017-06-12</t>
  </si>
  <si>
    <t>石嘴山市第三中学会计</t>
  </si>
  <si>
    <t>041018</t>
  </si>
  <si>
    <t>马思瑶</t>
  </si>
  <si>
    <t>回族</t>
  </si>
  <si>
    <t>三峡大学</t>
  </si>
  <si>
    <t>财务管理</t>
  </si>
  <si>
    <t>2017-07-01</t>
  </si>
  <si>
    <t>石嘴山市第十三中学会计</t>
  </si>
  <si>
    <t>041022</t>
  </si>
  <si>
    <t>李  静</t>
  </si>
  <si>
    <t>宁夏大学新华学院</t>
  </si>
  <si>
    <t>2016-06-03</t>
  </si>
  <si>
    <t>石嘴山市妇幼保健计划生育服务中心临床医生1</t>
  </si>
  <si>
    <t>041024</t>
  </si>
  <si>
    <t>马  瑞</t>
  </si>
  <si>
    <t>宁夏医科大学</t>
  </si>
  <si>
    <t>临床医学</t>
  </si>
  <si>
    <t>2017-06-26</t>
  </si>
  <si>
    <t>张少杰</t>
  </si>
  <si>
    <t>男</t>
  </si>
  <si>
    <t>重庆医科大学</t>
  </si>
  <si>
    <t>2015-07-01</t>
  </si>
  <si>
    <t>李文海</t>
  </si>
  <si>
    <t>西北民族大学</t>
  </si>
  <si>
    <t>2015-11-24</t>
  </si>
  <si>
    <t>石嘴山市妇幼保健计划生育服务中心影像医生1</t>
  </si>
  <si>
    <t>041026</t>
  </si>
  <si>
    <t>魏玉玲</t>
  </si>
  <si>
    <t>专科</t>
  </si>
  <si>
    <t>刘雪艳</t>
  </si>
  <si>
    <t>甘肃医学院</t>
  </si>
  <si>
    <t>石嘴山市妇幼保健计划生育服务中心保健科</t>
  </si>
  <si>
    <t>041027</t>
  </si>
  <si>
    <t>刘  丹</t>
  </si>
  <si>
    <t>预防医学</t>
  </si>
  <si>
    <t>2018-06-30</t>
  </si>
  <si>
    <t>张  越</t>
  </si>
  <si>
    <t>2018-06-25</t>
  </si>
  <si>
    <t>石嘴山市妇幼保健计划生育服务中心药械科</t>
  </si>
  <si>
    <t>041028</t>
  </si>
  <si>
    <t>靳丹莉</t>
  </si>
  <si>
    <t>天津中医药大学</t>
  </si>
  <si>
    <t>药物制剂</t>
  </si>
  <si>
    <t>石嘴山市妇幼保健计划生育服务中心检验科</t>
  </si>
  <si>
    <t>041029</t>
  </si>
  <si>
    <t>温  力</t>
  </si>
  <si>
    <t>医学检验</t>
  </si>
  <si>
    <t>2016-07-01</t>
  </si>
  <si>
    <t>王  静</t>
  </si>
  <si>
    <t>潍坊医学院</t>
  </si>
  <si>
    <t>2016-07-06</t>
  </si>
  <si>
    <t>石嘴山市妇幼保健计划生育服务中心中医康复科1</t>
  </si>
  <si>
    <t>041030</t>
  </si>
  <si>
    <t>李  娜</t>
  </si>
  <si>
    <t>针灸推拿</t>
  </si>
  <si>
    <t>2018-07-01</t>
  </si>
  <si>
    <t>石嘴山市妇幼保健计划生育服务中心中医康复科2</t>
  </si>
  <si>
    <t>041031</t>
  </si>
  <si>
    <t>苏莉雅</t>
  </si>
  <si>
    <t>河南中医药大学</t>
  </si>
  <si>
    <t>针灸推拿学</t>
  </si>
  <si>
    <t>石嘴山市妇幼保健计划生育服务中心护理</t>
  </si>
  <si>
    <t>041032</t>
  </si>
  <si>
    <t>杨  娟</t>
  </si>
  <si>
    <t>宁夏师范学院</t>
  </si>
  <si>
    <t>护理</t>
  </si>
  <si>
    <t>2010-06-10</t>
  </si>
  <si>
    <t>潘海娟</t>
  </si>
  <si>
    <t>护理学</t>
  </si>
  <si>
    <t>2013-07-01</t>
  </si>
  <si>
    <t>石嘴山市妇幼保健计划生育服务中心会计</t>
  </si>
  <si>
    <t>041033</t>
  </si>
  <si>
    <t>徐  倩</t>
  </si>
  <si>
    <t>研究生</t>
  </si>
  <si>
    <t>硕士</t>
  </si>
  <si>
    <t>石河子大学</t>
  </si>
  <si>
    <t>会计</t>
  </si>
  <si>
    <t>2014-06-21</t>
  </si>
  <si>
    <t>免笔试</t>
  </si>
  <si>
    <t>石嘴山市中心血站专技岗</t>
  </si>
  <si>
    <t>041034</t>
  </si>
  <si>
    <t>孙玥莹</t>
  </si>
  <si>
    <t>满族</t>
  </si>
  <si>
    <t>北京城市学院</t>
  </si>
  <si>
    <t>会计学（财务管理）</t>
  </si>
  <si>
    <t>2013-07-09</t>
  </si>
  <si>
    <t>石嘴山市检验检测中心计量检定</t>
  </si>
  <si>
    <t>041035</t>
  </si>
  <si>
    <t>刘力超</t>
  </si>
  <si>
    <t>燕山大学</t>
  </si>
  <si>
    <t>测控技术与仪器</t>
  </si>
  <si>
    <t>2011-06-30</t>
  </si>
  <si>
    <t>石嘴山市安全生产执法监察支队执法人员1</t>
  </si>
  <si>
    <t>041036</t>
  </si>
  <si>
    <t>马  伟</t>
  </si>
  <si>
    <t>宁夏大学化学化工学院</t>
  </si>
  <si>
    <t>应用化学</t>
  </si>
  <si>
    <t>2008-07-21</t>
  </si>
  <si>
    <t>石嘴山市安全生产执法监察支队执法人员2</t>
  </si>
  <si>
    <t>041037</t>
  </si>
  <si>
    <t>李宇龙</t>
  </si>
  <si>
    <t>天津大学</t>
  </si>
  <si>
    <t>化学工程与工艺</t>
  </si>
  <si>
    <t>2011-07-09</t>
  </si>
  <si>
    <t>石嘴山市安全生产执法监察支队执法人员3</t>
  </si>
  <si>
    <t>041038</t>
  </si>
  <si>
    <t>韩  涛</t>
  </si>
  <si>
    <t>中国矿业大学银川学院</t>
  </si>
  <si>
    <t>安全工程</t>
  </si>
  <si>
    <t>2015-06-10</t>
  </si>
  <si>
    <t>石嘴山市安全生产执法监察支队管理人员</t>
  </si>
  <si>
    <t>041039</t>
  </si>
  <si>
    <t>田  媛</t>
  </si>
  <si>
    <t>中共中央党校函授学院</t>
  </si>
  <si>
    <t>公共管理</t>
  </si>
  <si>
    <t>2009-12-31</t>
  </si>
</sst>
</file>

<file path=xl/styles.xml><?xml version="1.0" encoding="utf-8"?>
<styleSheet xmlns="http://schemas.openxmlformats.org/spreadsheetml/2006/main">
  <numFmts count="6">
    <numFmt numFmtId="41" formatCode="_ * #,##0_ ;_ * \-#,##0_ ;_ * &quot;-&quot;_ ;_ @_ "/>
    <numFmt numFmtId="176" formatCode="0.00_ "/>
    <numFmt numFmtId="177" formatCode="0.00_);[Red]\(0.00\)"/>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方正小标宋_GBK"/>
      <charset val="134"/>
    </font>
    <font>
      <sz val="11"/>
      <name val="黑体"/>
      <charset val="134"/>
    </font>
    <font>
      <sz val="11"/>
      <color theme="1"/>
      <name val="黑体"/>
      <charset val="134"/>
    </font>
    <font>
      <sz val="11"/>
      <color theme="1"/>
      <name val="仿宋_GB2312"/>
      <charset val="134"/>
    </font>
    <font>
      <sz val="11"/>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2"/>
      <color indexed="8"/>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9" fillId="18" borderId="10" applyNumberFormat="0" applyAlignment="0" applyProtection="0">
      <alignment vertical="center"/>
    </xf>
    <xf numFmtId="44" fontId="0" fillId="0" borderId="0" applyFont="0" applyFill="0" applyBorder="0" applyAlignment="0" applyProtection="0">
      <alignment vertical="center"/>
    </xf>
    <xf numFmtId="0" fontId="14" fillId="0" borderId="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0" borderId="7" applyNumberFormat="0" applyFont="0" applyAlignment="0" applyProtection="0">
      <alignment vertical="center"/>
    </xf>
    <xf numFmtId="0" fontId="11" fillId="28" borderId="0" applyNumberFormat="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6" applyNumberFormat="0" applyFill="0" applyAlignment="0" applyProtection="0">
      <alignment vertical="center"/>
    </xf>
    <xf numFmtId="0" fontId="23" fillId="0" borderId="6" applyNumberFormat="0" applyFill="0" applyAlignment="0" applyProtection="0">
      <alignment vertical="center"/>
    </xf>
    <xf numFmtId="0" fontId="11" fillId="16" borderId="0" applyNumberFormat="0" applyBorder="0" applyAlignment="0" applyProtection="0">
      <alignment vertical="center"/>
    </xf>
    <xf numFmtId="0" fontId="8" fillId="0" borderId="9" applyNumberFormat="0" applyFill="0" applyAlignment="0" applyProtection="0">
      <alignment vertical="center"/>
    </xf>
    <xf numFmtId="0" fontId="11" fillId="15" borderId="0" applyNumberFormat="0" applyBorder="0" applyAlignment="0" applyProtection="0">
      <alignment vertical="center"/>
    </xf>
    <xf numFmtId="0" fontId="12" fillId="9" borderId="5" applyNumberFormat="0" applyAlignment="0" applyProtection="0">
      <alignment vertical="center"/>
    </xf>
    <xf numFmtId="0" fontId="26" fillId="9" borderId="10" applyNumberFormat="0" applyAlignment="0" applyProtection="0">
      <alignment vertical="center"/>
    </xf>
    <xf numFmtId="0" fontId="22" fillId="26" borderId="11" applyNumberFormat="0" applyAlignment="0" applyProtection="0">
      <alignment vertical="center"/>
    </xf>
    <xf numFmtId="0" fontId="6" fillId="20" borderId="0" applyNumberFormat="0" applyBorder="0" applyAlignment="0" applyProtection="0">
      <alignment vertical="center"/>
    </xf>
    <xf numFmtId="0" fontId="11" fillId="8" borderId="0" applyNumberFormat="0" applyBorder="0" applyAlignment="0" applyProtection="0">
      <alignment vertical="center"/>
    </xf>
    <xf numFmtId="0" fontId="25" fillId="0" borderId="12" applyNumberFormat="0" applyFill="0" applyAlignment="0" applyProtection="0">
      <alignment vertical="center"/>
    </xf>
    <xf numFmtId="0" fontId="15" fillId="0" borderId="8" applyNumberFormat="0" applyFill="0" applyAlignment="0" applyProtection="0">
      <alignment vertical="center"/>
    </xf>
    <xf numFmtId="0" fontId="20" fillId="19" borderId="0" applyNumberFormat="0" applyBorder="0" applyAlignment="0" applyProtection="0">
      <alignment vertical="center"/>
    </xf>
    <xf numFmtId="0" fontId="18" fillId="14" borderId="0" applyNumberFormat="0" applyBorder="0" applyAlignment="0" applyProtection="0">
      <alignment vertical="center"/>
    </xf>
    <xf numFmtId="0" fontId="6" fillId="32" borderId="0" applyNumberFormat="0" applyBorder="0" applyAlignment="0" applyProtection="0">
      <alignment vertical="center"/>
    </xf>
    <xf numFmtId="0" fontId="11" fillId="7" borderId="0" applyNumberFormat="0" applyBorder="0" applyAlignment="0" applyProtection="0">
      <alignment vertical="center"/>
    </xf>
    <xf numFmtId="0" fontId="6" fillId="31" borderId="0" applyNumberFormat="0" applyBorder="0" applyAlignment="0" applyProtection="0">
      <alignment vertical="center"/>
    </xf>
    <xf numFmtId="0" fontId="6" fillId="25"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11" fillId="5" borderId="0" applyNumberFormat="0" applyBorder="0" applyAlignment="0" applyProtection="0">
      <alignment vertical="center"/>
    </xf>
    <xf numFmtId="0" fontId="6" fillId="22" borderId="0" applyNumberFormat="0" applyBorder="0" applyAlignment="0" applyProtection="0">
      <alignment vertical="center"/>
    </xf>
    <xf numFmtId="0" fontId="11" fillId="27" borderId="0" applyNumberFormat="0" applyBorder="0" applyAlignment="0" applyProtection="0">
      <alignment vertical="center"/>
    </xf>
    <xf numFmtId="0" fontId="11" fillId="11" borderId="0" applyNumberFormat="0" applyBorder="0" applyAlignment="0" applyProtection="0">
      <alignment vertical="center"/>
    </xf>
    <xf numFmtId="0" fontId="6" fillId="2" borderId="0" applyNumberFormat="0" applyBorder="0" applyAlignment="0" applyProtection="0">
      <alignment vertical="center"/>
    </xf>
    <xf numFmtId="0" fontId="11" fillId="13" borderId="0" applyNumberFormat="0" applyBorder="0" applyAlignment="0" applyProtection="0">
      <alignment vertical="center"/>
    </xf>
    <xf numFmtId="0" fontId="0" fillId="0" borderId="0"/>
    <xf numFmtId="0" fontId="21" fillId="0" borderId="0"/>
  </cellStyleXfs>
  <cellXfs count="15">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77" fontId="2" fillId="0" borderId="2" xfId="5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176" fontId="5" fillId="0" borderId="2" xfId="0" applyNumberFormat="1" applyFont="1" applyFill="1" applyBorder="1" applyAlignment="1">
      <alignment horizontal="center" vertical="center"/>
    </xf>
    <xf numFmtId="0" fontId="5" fillId="0" borderId="2" xfId="0" applyFont="1" applyFill="1" applyBorder="1" applyAlignment="1">
      <alignmen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_ 宁夏2016年全区事业单位公开招聘工作人员岗位计划一览表 "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
  <sheetViews>
    <sheetView tabSelected="1" workbookViewId="0">
      <selection activeCell="Q12" sqref="Q12"/>
    </sheetView>
  </sheetViews>
  <sheetFormatPr defaultColWidth="10.125" defaultRowHeight="13.5"/>
  <cols>
    <col min="1" max="1" width="5.375" customWidth="1"/>
    <col min="2" max="2" width="13.5" style="1" customWidth="1"/>
    <col min="3" max="3" width="8.875" style="1" customWidth="1"/>
    <col min="4" max="4" width="7.875" customWidth="1"/>
    <col min="5" max="5" width="5.625" customWidth="1"/>
    <col min="6" max="6" width="6.125" customWidth="1"/>
    <col min="7" max="7" width="7.125" customWidth="1"/>
    <col min="8" max="8" width="6.125" customWidth="1"/>
    <col min="9" max="9" width="15.625" style="1" customWidth="1"/>
    <col min="10" max="10" width="9.5" style="2" customWidth="1"/>
    <col min="11" max="11" width="11" customWidth="1"/>
    <col min="12" max="12" width="7.75" customWidth="1"/>
    <col min="13" max="13" width="4.625" customWidth="1"/>
    <col min="14" max="14" width="7.75" style="2" customWidth="1"/>
    <col min="15" max="15" width="9" style="2" customWidth="1"/>
    <col min="16" max="16" width="5.875" customWidth="1"/>
    <col min="17" max="16381" width="10.125" customWidth="1"/>
  </cols>
  <sheetData>
    <row r="1" customFormat="1" ht="25.5" spans="1:16">
      <c r="A1" s="3" t="s">
        <v>0</v>
      </c>
      <c r="B1" s="3"/>
      <c r="C1" s="3"/>
      <c r="D1" s="3"/>
      <c r="E1" s="3"/>
      <c r="F1" s="3"/>
      <c r="G1" s="3"/>
      <c r="H1" s="3"/>
      <c r="I1" s="10"/>
      <c r="J1" s="3"/>
      <c r="K1" s="3"/>
      <c r="L1" s="3"/>
      <c r="M1" s="3"/>
      <c r="N1" s="3"/>
      <c r="O1" s="3"/>
      <c r="P1" s="3"/>
    </row>
    <row r="2" customFormat="1" ht="27" spans="1:16">
      <c r="A2" s="4" t="s">
        <v>1</v>
      </c>
      <c r="B2" s="4" t="s">
        <v>2</v>
      </c>
      <c r="C2" s="5" t="s">
        <v>3</v>
      </c>
      <c r="D2" s="4" t="s">
        <v>4</v>
      </c>
      <c r="E2" s="6" t="s">
        <v>5</v>
      </c>
      <c r="F2" s="6" t="s">
        <v>6</v>
      </c>
      <c r="G2" s="7" t="s">
        <v>7</v>
      </c>
      <c r="H2" s="5" t="s">
        <v>8</v>
      </c>
      <c r="I2" s="7" t="s">
        <v>9</v>
      </c>
      <c r="J2" s="7" t="s">
        <v>10</v>
      </c>
      <c r="K2" s="5" t="s">
        <v>11</v>
      </c>
      <c r="L2" s="5" t="s">
        <v>12</v>
      </c>
      <c r="M2" s="5" t="s">
        <v>13</v>
      </c>
      <c r="N2" s="5" t="s">
        <v>14</v>
      </c>
      <c r="O2" s="5" t="s">
        <v>15</v>
      </c>
      <c r="P2" s="5" t="s">
        <v>16</v>
      </c>
    </row>
    <row r="3" customFormat="1" ht="42" customHeight="1" spans="1:16">
      <c r="A3" s="8">
        <v>1</v>
      </c>
      <c r="B3" s="9" t="s">
        <v>17</v>
      </c>
      <c r="C3" s="8" t="s">
        <v>18</v>
      </c>
      <c r="D3" s="8" t="s">
        <v>19</v>
      </c>
      <c r="E3" s="8" t="s">
        <v>20</v>
      </c>
      <c r="F3" s="8" t="s">
        <v>21</v>
      </c>
      <c r="G3" s="8" t="s">
        <v>22</v>
      </c>
      <c r="H3" s="8" t="s">
        <v>23</v>
      </c>
      <c r="I3" s="9" t="s">
        <v>24</v>
      </c>
      <c r="J3" s="8" t="s">
        <v>25</v>
      </c>
      <c r="K3" s="8" t="s">
        <v>26</v>
      </c>
      <c r="L3" s="8">
        <v>189.5</v>
      </c>
      <c r="M3" s="8"/>
      <c r="N3" s="11">
        <v>88.4</v>
      </c>
      <c r="O3" s="11">
        <f>L3/3*50%+N3*50%</f>
        <v>75.7833333333333</v>
      </c>
      <c r="P3" s="12"/>
    </row>
    <row r="4" customFormat="1" ht="38" customHeight="1" spans="1:16">
      <c r="A4" s="8">
        <v>2</v>
      </c>
      <c r="B4" s="9" t="s">
        <v>27</v>
      </c>
      <c r="C4" s="8" t="s">
        <v>28</v>
      </c>
      <c r="D4" s="8" t="s">
        <v>29</v>
      </c>
      <c r="E4" s="8" t="s">
        <v>20</v>
      </c>
      <c r="F4" s="8" t="s">
        <v>30</v>
      </c>
      <c r="G4" s="8" t="s">
        <v>22</v>
      </c>
      <c r="H4" s="8" t="s">
        <v>23</v>
      </c>
      <c r="I4" s="9" t="s">
        <v>31</v>
      </c>
      <c r="J4" s="8" t="s">
        <v>32</v>
      </c>
      <c r="K4" s="8" t="s">
        <v>33</v>
      </c>
      <c r="L4" s="8">
        <v>187</v>
      </c>
      <c r="M4" s="8">
        <v>5</v>
      </c>
      <c r="N4" s="11">
        <v>82.6</v>
      </c>
      <c r="O4" s="11">
        <f>L4/3*50%+N4*50%</f>
        <v>72.4666666666667</v>
      </c>
      <c r="P4" s="12"/>
    </row>
    <row r="5" customFormat="1" ht="38" customHeight="1" spans="1:16">
      <c r="A5" s="8">
        <v>3</v>
      </c>
      <c r="B5" s="9" t="s">
        <v>34</v>
      </c>
      <c r="C5" s="15" t="s">
        <v>35</v>
      </c>
      <c r="D5" s="8" t="s">
        <v>36</v>
      </c>
      <c r="E5" s="8" t="s">
        <v>20</v>
      </c>
      <c r="F5" s="8" t="s">
        <v>21</v>
      </c>
      <c r="G5" s="8" t="s">
        <v>22</v>
      </c>
      <c r="H5" s="8" t="s">
        <v>23</v>
      </c>
      <c r="I5" s="9" t="s">
        <v>37</v>
      </c>
      <c r="J5" s="8" t="s">
        <v>32</v>
      </c>
      <c r="K5" s="8" t="s">
        <v>38</v>
      </c>
      <c r="L5" s="8">
        <v>185</v>
      </c>
      <c r="M5" s="8"/>
      <c r="N5" s="11">
        <v>82.2</v>
      </c>
      <c r="O5" s="11">
        <f>L5/3*50%+N5*50%</f>
        <v>71.9333333333333</v>
      </c>
      <c r="P5" s="12"/>
    </row>
    <row r="6" customFormat="1" ht="35" customHeight="1" spans="1:16">
      <c r="A6" s="8">
        <v>4</v>
      </c>
      <c r="B6" s="9" t="s">
        <v>39</v>
      </c>
      <c r="C6" s="8" t="s">
        <v>40</v>
      </c>
      <c r="D6" s="8" t="s">
        <v>41</v>
      </c>
      <c r="E6" s="8" t="s">
        <v>20</v>
      </c>
      <c r="F6" s="8" t="s">
        <v>30</v>
      </c>
      <c r="G6" s="8" t="s">
        <v>22</v>
      </c>
      <c r="H6" s="8" t="s">
        <v>23</v>
      </c>
      <c r="I6" s="9" t="s">
        <v>42</v>
      </c>
      <c r="J6" s="8" t="s">
        <v>43</v>
      </c>
      <c r="K6" s="8" t="s">
        <v>44</v>
      </c>
      <c r="L6" s="8">
        <v>153.7</v>
      </c>
      <c r="M6" s="8">
        <v>5</v>
      </c>
      <c r="N6" s="11">
        <v>76.6</v>
      </c>
      <c r="O6" s="11">
        <f t="shared" ref="O6:O20" si="0">L6/3*50%+N6*50%</f>
        <v>63.9166666666667</v>
      </c>
      <c r="P6" s="12"/>
    </row>
    <row r="7" customFormat="1" ht="35" customHeight="1" spans="1:16">
      <c r="A7" s="8">
        <v>5</v>
      </c>
      <c r="B7" s="9"/>
      <c r="C7" s="8"/>
      <c r="D7" s="8" t="s">
        <v>45</v>
      </c>
      <c r="E7" s="8" t="s">
        <v>46</v>
      </c>
      <c r="F7" s="8" t="s">
        <v>21</v>
      </c>
      <c r="G7" s="8" t="s">
        <v>22</v>
      </c>
      <c r="H7" s="8" t="s">
        <v>23</v>
      </c>
      <c r="I7" s="9" t="s">
        <v>47</v>
      </c>
      <c r="J7" s="8" t="s">
        <v>43</v>
      </c>
      <c r="K7" s="8" t="s">
        <v>48</v>
      </c>
      <c r="L7" s="8">
        <v>161.8</v>
      </c>
      <c r="M7" s="8"/>
      <c r="N7" s="11">
        <v>69.8</v>
      </c>
      <c r="O7" s="11">
        <f t="shared" si="0"/>
        <v>61.8666666666667</v>
      </c>
      <c r="P7" s="12"/>
    </row>
    <row r="8" customFormat="1" ht="35" customHeight="1" spans="1:16">
      <c r="A8" s="8">
        <v>6</v>
      </c>
      <c r="B8" s="9"/>
      <c r="C8" s="8"/>
      <c r="D8" s="8" t="s">
        <v>49</v>
      </c>
      <c r="E8" s="8" t="s">
        <v>46</v>
      </c>
      <c r="F8" s="8" t="s">
        <v>30</v>
      </c>
      <c r="G8" s="8" t="s">
        <v>22</v>
      </c>
      <c r="H8" s="8" t="s">
        <v>23</v>
      </c>
      <c r="I8" s="9" t="s">
        <v>50</v>
      </c>
      <c r="J8" s="8" t="s">
        <v>43</v>
      </c>
      <c r="K8" s="8" t="s">
        <v>51</v>
      </c>
      <c r="L8" s="8">
        <v>152.2</v>
      </c>
      <c r="M8" s="8">
        <v>5</v>
      </c>
      <c r="N8" s="11">
        <v>69.4</v>
      </c>
      <c r="O8" s="11">
        <f t="shared" si="0"/>
        <v>60.0666666666667</v>
      </c>
      <c r="P8" s="12"/>
    </row>
    <row r="9" customFormat="1" ht="35" customHeight="1" spans="1:16">
      <c r="A9" s="8">
        <v>7</v>
      </c>
      <c r="B9" s="9" t="s">
        <v>52</v>
      </c>
      <c r="C9" s="8" t="s">
        <v>53</v>
      </c>
      <c r="D9" s="8" t="s">
        <v>54</v>
      </c>
      <c r="E9" s="8" t="s">
        <v>20</v>
      </c>
      <c r="F9" s="8" t="s">
        <v>30</v>
      </c>
      <c r="G9" s="8" t="s">
        <v>55</v>
      </c>
      <c r="H9" s="8"/>
      <c r="I9" s="9" t="s">
        <v>42</v>
      </c>
      <c r="J9" s="8" t="s">
        <v>43</v>
      </c>
      <c r="K9" s="8" t="s">
        <v>48</v>
      </c>
      <c r="L9" s="8">
        <v>186</v>
      </c>
      <c r="M9" s="8">
        <v>5</v>
      </c>
      <c r="N9" s="11">
        <v>74.6</v>
      </c>
      <c r="O9" s="11">
        <f t="shared" si="0"/>
        <v>68.3</v>
      </c>
      <c r="P9" s="12"/>
    </row>
    <row r="10" customFormat="1" ht="35" customHeight="1" spans="1:16">
      <c r="A10" s="8">
        <v>8</v>
      </c>
      <c r="B10" s="9"/>
      <c r="C10" s="8"/>
      <c r="D10" s="8" t="s">
        <v>56</v>
      </c>
      <c r="E10" s="8" t="s">
        <v>20</v>
      </c>
      <c r="F10" s="8" t="s">
        <v>21</v>
      </c>
      <c r="G10" s="8" t="s">
        <v>55</v>
      </c>
      <c r="H10" s="8"/>
      <c r="I10" s="9" t="s">
        <v>57</v>
      </c>
      <c r="J10" s="8" t="s">
        <v>43</v>
      </c>
      <c r="K10" s="8" t="s">
        <v>48</v>
      </c>
      <c r="L10" s="8">
        <v>162.9</v>
      </c>
      <c r="M10" s="8"/>
      <c r="N10" s="11">
        <v>79.2</v>
      </c>
      <c r="O10" s="11">
        <f t="shared" si="0"/>
        <v>66.75</v>
      </c>
      <c r="P10" s="12"/>
    </row>
    <row r="11" customFormat="1" ht="35" customHeight="1" spans="1:16">
      <c r="A11" s="8">
        <v>9</v>
      </c>
      <c r="B11" s="9" t="s">
        <v>58</v>
      </c>
      <c r="C11" s="8" t="s">
        <v>59</v>
      </c>
      <c r="D11" s="8" t="s">
        <v>60</v>
      </c>
      <c r="E11" s="8" t="s">
        <v>20</v>
      </c>
      <c r="F11" s="8" t="s">
        <v>21</v>
      </c>
      <c r="G11" s="8" t="s">
        <v>22</v>
      </c>
      <c r="H11" s="8" t="s">
        <v>23</v>
      </c>
      <c r="I11" s="9" t="s">
        <v>42</v>
      </c>
      <c r="J11" s="8" t="s">
        <v>61</v>
      </c>
      <c r="K11" s="8" t="s">
        <v>62</v>
      </c>
      <c r="L11" s="8">
        <v>175.8</v>
      </c>
      <c r="M11" s="8"/>
      <c r="N11" s="11">
        <v>90.6</v>
      </c>
      <c r="O11" s="11">
        <f t="shared" si="0"/>
        <v>74.6</v>
      </c>
      <c r="P11" s="12"/>
    </row>
    <row r="12" customFormat="1" ht="35" customHeight="1" spans="1:16">
      <c r="A12" s="8">
        <v>10</v>
      </c>
      <c r="B12" s="9"/>
      <c r="C12" s="8"/>
      <c r="D12" s="8" t="s">
        <v>63</v>
      </c>
      <c r="E12" s="8" t="s">
        <v>20</v>
      </c>
      <c r="F12" s="8" t="s">
        <v>21</v>
      </c>
      <c r="G12" s="8" t="s">
        <v>22</v>
      </c>
      <c r="H12" s="8" t="s">
        <v>23</v>
      </c>
      <c r="I12" s="9" t="s">
        <v>42</v>
      </c>
      <c r="J12" s="8" t="s">
        <v>61</v>
      </c>
      <c r="K12" s="8" t="s">
        <v>64</v>
      </c>
      <c r="L12" s="8">
        <v>174.5</v>
      </c>
      <c r="M12" s="8"/>
      <c r="N12" s="11">
        <v>77.6</v>
      </c>
      <c r="O12" s="11">
        <f t="shared" si="0"/>
        <v>67.8833333333333</v>
      </c>
      <c r="P12" s="12"/>
    </row>
    <row r="13" customFormat="1" ht="56" customHeight="1" spans="1:16">
      <c r="A13" s="8">
        <v>11</v>
      </c>
      <c r="B13" s="9" t="s">
        <v>65</v>
      </c>
      <c r="C13" s="8" t="s">
        <v>66</v>
      </c>
      <c r="D13" s="8" t="s">
        <v>67</v>
      </c>
      <c r="E13" s="8" t="s">
        <v>20</v>
      </c>
      <c r="F13" s="8" t="s">
        <v>21</v>
      </c>
      <c r="G13" s="8" t="s">
        <v>22</v>
      </c>
      <c r="H13" s="8" t="s">
        <v>23</v>
      </c>
      <c r="I13" s="9" t="s">
        <v>68</v>
      </c>
      <c r="J13" s="8" t="s">
        <v>69</v>
      </c>
      <c r="K13" s="8" t="s">
        <v>48</v>
      </c>
      <c r="L13" s="8">
        <v>178.2</v>
      </c>
      <c r="M13" s="8"/>
      <c r="N13" s="11">
        <v>79.6</v>
      </c>
      <c r="O13" s="11">
        <f t="shared" si="0"/>
        <v>69.5</v>
      </c>
      <c r="P13" s="12"/>
    </row>
    <row r="14" customFormat="1" ht="42" customHeight="1" spans="1:16">
      <c r="A14" s="8">
        <v>12</v>
      </c>
      <c r="B14" s="9" t="s">
        <v>70</v>
      </c>
      <c r="C14" s="15" t="s">
        <v>71</v>
      </c>
      <c r="D14" s="8" t="s">
        <v>72</v>
      </c>
      <c r="E14" s="8" t="s">
        <v>20</v>
      </c>
      <c r="F14" s="8" t="s">
        <v>21</v>
      </c>
      <c r="G14" s="8" t="s">
        <v>22</v>
      </c>
      <c r="H14" s="8" t="s">
        <v>23</v>
      </c>
      <c r="I14" s="9" t="s">
        <v>42</v>
      </c>
      <c r="J14" s="8" t="s">
        <v>73</v>
      </c>
      <c r="K14" s="8" t="s">
        <v>74</v>
      </c>
      <c r="L14" s="8">
        <v>164.1</v>
      </c>
      <c r="M14" s="8"/>
      <c r="N14" s="11">
        <v>83.6</v>
      </c>
      <c r="O14" s="11">
        <f t="shared" si="0"/>
        <v>69.15</v>
      </c>
      <c r="P14" s="12"/>
    </row>
    <row r="15" customFormat="1" ht="42" customHeight="1" spans="1:16">
      <c r="A15" s="8">
        <v>13</v>
      </c>
      <c r="B15" s="9"/>
      <c r="C15" s="8"/>
      <c r="D15" s="8" t="s">
        <v>75</v>
      </c>
      <c r="E15" s="8" t="s">
        <v>20</v>
      </c>
      <c r="F15" s="8" t="s">
        <v>21</v>
      </c>
      <c r="G15" s="8" t="s">
        <v>22</v>
      </c>
      <c r="H15" s="8" t="s">
        <v>23</v>
      </c>
      <c r="I15" s="9" t="s">
        <v>76</v>
      </c>
      <c r="J15" s="8" t="s">
        <v>73</v>
      </c>
      <c r="K15" s="8" t="s">
        <v>77</v>
      </c>
      <c r="L15" s="8">
        <v>148.2</v>
      </c>
      <c r="M15" s="8"/>
      <c r="N15" s="11">
        <v>79.6</v>
      </c>
      <c r="O15" s="11">
        <f t="shared" si="0"/>
        <v>64.5</v>
      </c>
      <c r="P15" s="12"/>
    </row>
    <row r="16" customFormat="1" ht="42" customHeight="1" spans="1:16">
      <c r="A16" s="8">
        <v>14</v>
      </c>
      <c r="B16" s="9" t="s">
        <v>78</v>
      </c>
      <c r="C16" s="8" t="s">
        <v>79</v>
      </c>
      <c r="D16" s="8" t="s">
        <v>80</v>
      </c>
      <c r="E16" s="8" t="s">
        <v>20</v>
      </c>
      <c r="F16" s="8" t="s">
        <v>21</v>
      </c>
      <c r="G16" s="8" t="s">
        <v>22</v>
      </c>
      <c r="H16" s="8" t="s">
        <v>23</v>
      </c>
      <c r="I16" s="9" t="s">
        <v>42</v>
      </c>
      <c r="J16" s="8" t="s">
        <v>81</v>
      </c>
      <c r="K16" s="8" t="s">
        <v>82</v>
      </c>
      <c r="L16" s="8">
        <v>140.7</v>
      </c>
      <c r="M16" s="8"/>
      <c r="N16" s="11">
        <v>81.2</v>
      </c>
      <c r="O16" s="11">
        <f t="shared" si="0"/>
        <v>64.05</v>
      </c>
      <c r="P16" s="12"/>
    </row>
    <row r="17" customFormat="1" ht="70" customHeight="1" spans="1:16">
      <c r="A17" s="8">
        <v>15</v>
      </c>
      <c r="B17" s="9" t="s">
        <v>83</v>
      </c>
      <c r="C17" s="8" t="s">
        <v>84</v>
      </c>
      <c r="D17" s="8" t="s">
        <v>85</v>
      </c>
      <c r="E17" s="8" t="s">
        <v>20</v>
      </c>
      <c r="F17" s="8" t="s">
        <v>21</v>
      </c>
      <c r="G17" s="8" t="s">
        <v>22</v>
      </c>
      <c r="H17" s="8" t="s">
        <v>23</v>
      </c>
      <c r="I17" s="9" t="s">
        <v>86</v>
      </c>
      <c r="J17" s="8" t="s">
        <v>87</v>
      </c>
      <c r="K17" s="8" t="s">
        <v>62</v>
      </c>
      <c r="L17" s="8">
        <v>166.1</v>
      </c>
      <c r="M17" s="8"/>
      <c r="N17" s="11">
        <v>88.8</v>
      </c>
      <c r="O17" s="11">
        <f t="shared" si="0"/>
        <v>72.0833333333333</v>
      </c>
      <c r="P17" s="12"/>
    </row>
    <row r="18" customFormat="1" ht="42" customHeight="1" spans="1:16">
      <c r="A18" s="8">
        <v>16</v>
      </c>
      <c r="B18" s="9" t="s">
        <v>88</v>
      </c>
      <c r="C18" s="8" t="s">
        <v>89</v>
      </c>
      <c r="D18" s="8" t="s">
        <v>90</v>
      </c>
      <c r="E18" s="8" t="s">
        <v>20</v>
      </c>
      <c r="F18" s="8" t="s">
        <v>21</v>
      </c>
      <c r="G18" s="8" t="s">
        <v>55</v>
      </c>
      <c r="H18" s="8"/>
      <c r="I18" s="9" t="s">
        <v>91</v>
      </c>
      <c r="J18" s="8" t="s">
        <v>92</v>
      </c>
      <c r="K18" s="8" t="s">
        <v>93</v>
      </c>
      <c r="L18" s="8">
        <v>172.3</v>
      </c>
      <c r="M18" s="8"/>
      <c r="N18" s="11">
        <v>83.8</v>
      </c>
      <c r="O18" s="11">
        <f t="shared" si="0"/>
        <v>70.6166666666667</v>
      </c>
      <c r="P18" s="12"/>
    </row>
    <row r="19" customFormat="1" ht="42" customHeight="1" spans="1:16">
      <c r="A19" s="8">
        <v>17</v>
      </c>
      <c r="B19" s="9"/>
      <c r="C19" s="8"/>
      <c r="D19" s="8" t="s">
        <v>94</v>
      </c>
      <c r="E19" s="8" t="s">
        <v>20</v>
      </c>
      <c r="F19" s="8" t="s">
        <v>21</v>
      </c>
      <c r="G19" s="8" t="s">
        <v>55</v>
      </c>
      <c r="H19" s="8"/>
      <c r="I19" s="9" t="s">
        <v>42</v>
      </c>
      <c r="J19" s="8" t="s">
        <v>95</v>
      </c>
      <c r="K19" s="8" t="s">
        <v>96</v>
      </c>
      <c r="L19" s="8">
        <v>162</v>
      </c>
      <c r="M19" s="8"/>
      <c r="N19" s="11">
        <v>80</v>
      </c>
      <c r="O19" s="11">
        <f t="shared" si="0"/>
        <v>67</v>
      </c>
      <c r="P19" s="12"/>
    </row>
    <row r="20" customFormat="1" ht="57" customHeight="1" spans="1:16">
      <c r="A20" s="8">
        <v>18</v>
      </c>
      <c r="B20" s="9" t="s">
        <v>97</v>
      </c>
      <c r="C20" s="8" t="s">
        <v>98</v>
      </c>
      <c r="D20" s="8" t="s">
        <v>99</v>
      </c>
      <c r="E20" s="8" t="s">
        <v>20</v>
      </c>
      <c r="F20" s="8" t="s">
        <v>21</v>
      </c>
      <c r="G20" s="8" t="s">
        <v>100</v>
      </c>
      <c r="H20" s="8" t="s">
        <v>101</v>
      </c>
      <c r="I20" s="9" t="s">
        <v>102</v>
      </c>
      <c r="J20" s="8" t="s">
        <v>103</v>
      </c>
      <c r="K20" s="8" t="s">
        <v>104</v>
      </c>
      <c r="L20" s="13" t="s">
        <v>105</v>
      </c>
      <c r="M20" s="14"/>
      <c r="N20" s="11">
        <v>69.4</v>
      </c>
      <c r="O20" s="11">
        <v>69.4</v>
      </c>
      <c r="P20" s="12"/>
    </row>
    <row r="21" customFormat="1" ht="53" customHeight="1" spans="1:16">
      <c r="A21" s="8">
        <v>19</v>
      </c>
      <c r="B21" s="9" t="s">
        <v>106</v>
      </c>
      <c r="C21" s="8" t="s">
        <v>107</v>
      </c>
      <c r="D21" s="8" t="s">
        <v>108</v>
      </c>
      <c r="E21" s="8" t="s">
        <v>20</v>
      </c>
      <c r="F21" s="8" t="s">
        <v>109</v>
      </c>
      <c r="G21" s="8" t="s">
        <v>22</v>
      </c>
      <c r="H21" s="8" t="s">
        <v>23</v>
      </c>
      <c r="I21" s="9" t="s">
        <v>110</v>
      </c>
      <c r="J21" s="8" t="s">
        <v>111</v>
      </c>
      <c r="K21" s="8" t="s">
        <v>112</v>
      </c>
      <c r="L21" s="8">
        <v>193.5</v>
      </c>
      <c r="M21" s="8">
        <v>5</v>
      </c>
      <c r="N21" s="11">
        <v>88.2</v>
      </c>
      <c r="O21" s="11">
        <f t="shared" ref="O21:O27" si="1">L21/3*50%+N21*50%</f>
        <v>76.35</v>
      </c>
      <c r="P21" s="12"/>
    </row>
    <row r="22" customFormat="1" ht="53" customHeight="1" spans="1:16">
      <c r="A22" s="8">
        <v>20</v>
      </c>
      <c r="B22" s="9" t="s">
        <v>113</v>
      </c>
      <c r="C22" s="8" t="s">
        <v>114</v>
      </c>
      <c r="D22" s="8" t="s">
        <v>115</v>
      </c>
      <c r="E22" s="8" t="s">
        <v>46</v>
      </c>
      <c r="F22" s="8" t="s">
        <v>30</v>
      </c>
      <c r="G22" s="8" t="s">
        <v>22</v>
      </c>
      <c r="H22" s="8" t="s">
        <v>23</v>
      </c>
      <c r="I22" s="9" t="s">
        <v>116</v>
      </c>
      <c r="J22" s="8" t="s">
        <v>117</v>
      </c>
      <c r="K22" s="8" t="s">
        <v>118</v>
      </c>
      <c r="L22" s="8">
        <v>193.2</v>
      </c>
      <c r="M22" s="8">
        <v>5</v>
      </c>
      <c r="N22" s="11">
        <v>85.4</v>
      </c>
      <c r="O22" s="11">
        <f t="shared" si="1"/>
        <v>74.9</v>
      </c>
      <c r="P22" s="12"/>
    </row>
    <row r="23" customFormat="1" ht="57" customHeight="1" spans="1:16">
      <c r="A23" s="8">
        <v>21</v>
      </c>
      <c r="B23" s="9" t="s">
        <v>119</v>
      </c>
      <c r="C23" s="8" t="s">
        <v>120</v>
      </c>
      <c r="D23" s="8" t="s">
        <v>121</v>
      </c>
      <c r="E23" s="8" t="s">
        <v>46</v>
      </c>
      <c r="F23" s="8" t="s">
        <v>30</v>
      </c>
      <c r="G23" s="8" t="s">
        <v>22</v>
      </c>
      <c r="H23" s="8" t="s">
        <v>23</v>
      </c>
      <c r="I23" s="9" t="s">
        <v>122</v>
      </c>
      <c r="J23" s="8" t="s">
        <v>123</v>
      </c>
      <c r="K23" s="8" t="s">
        <v>124</v>
      </c>
      <c r="L23" s="8">
        <v>184</v>
      </c>
      <c r="M23" s="8">
        <v>5</v>
      </c>
      <c r="N23" s="11">
        <v>82.4</v>
      </c>
      <c r="O23" s="11">
        <f t="shared" si="1"/>
        <v>71.8666666666667</v>
      </c>
      <c r="P23" s="12"/>
    </row>
    <row r="24" customFormat="1" ht="57" customHeight="1" spans="1:16">
      <c r="A24" s="8">
        <v>22</v>
      </c>
      <c r="B24" s="9" t="s">
        <v>125</v>
      </c>
      <c r="C24" s="8" t="s">
        <v>126</v>
      </c>
      <c r="D24" s="8" t="s">
        <v>127</v>
      </c>
      <c r="E24" s="8" t="s">
        <v>46</v>
      </c>
      <c r="F24" s="8" t="s">
        <v>30</v>
      </c>
      <c r="G24" s="8" t="s">
        <v>22</v>
      </c>
      <c r="H24" s="8" t="s">
        <v>23</v>
      </c>
      <c r="I24" s="9" t="s">
        <v>128</v>
      </c>
      <c r="J24" s="8" t="s">
        <v>129</v>
      </c>
      <c r="K24" s="8" t="s">
        <v>130</v>
      </c>
      <c r="L24" s="8">
        <v>210</v>
      </c>
      <c r="M24" s="8">
        <v>5</v>
      </c>
      <c r="N24" s="11">
        <v>84.2</v>
      </c>
      <c r="O24" s="11">
        <f t="shared" si="1"/>
        <v>77.1</v>
      </c>
      <c r="P24" s="12"/>
    </row>
    <row r="25" customFormat="1" ht="57" customHeight="1" spans="1:16">
      <c r="A25" s="8">
        <v>23</v>
      </c>
      <c r="B25" s="9" t="s">
        <v>131</v>
      </c>
      <c r="C25" s="8" t="s">
        <v>132</v>
      </c>
      <c r="D25" s="8" t="s">
        <v>133</v>
      </c>
      <c r="E25" s="8" t="s">
        <v>46</v>
      </c>
      <c r="F25" s="8" t="s">
        <v>21</v>
      </c>
      <c r="G25" s="8" t="s">
        <v>22</v>
      </c>
      <c r="H25" s="8" t="s">
        <v>23</v>
      </c>
      <c r="I25" s="9" t="s">
        <v>134</v>
      </c>
      <c r="J25" s="8" t="s">
        <v>135</v>
      </c>
      <c r="K25" s="8" t="s">
        <v>136</v>
      </c>
      <c r="L25" s="8">
        <v>145.5</v>
      </c>
      <c r="M25" s="8"/>
      <c r="N25" s="11">
        <v>70.2</v>
      </c>
      <c r="O25" s="11">
        <f t="shared" si="1"/>
        <v>59.35</v>
      </c>
      <c r="P25" s="12"/>
    </row>
    <row r="26" customFormat="1" ht="57" customHeight="1" spans="1:16">
      <c r="A26" s="8">
        <v>24</v>
      </c>
      <c r="B26" s="9" t="s">
        <v>137</v>
      </c>
      <c r="C26" s="8" t="s">
        <v>138</v>
      </c>
      <c r="D26" s="8" t="s">
        <v>139</v>
      </c>
      <c r="E26" s="8" t="s">
        <v>20</v>
      </c>
      <c r="F26" s="8" t="s">
        <v>30</v>
      </c>
      <c r="G26" s="8" t="s">
        <v>22</v>
      </c>
      <c r="H26" s="8"/>
      <c r="I26" s="9" t="s">
        <v>140</v>
      </c>
      <c r="J26" s="8" t="s">
        <v>141</v>
      </c>
      <c r="K26" s="8" t="s">
        <v>142</v>
      </c>
      <c r="L26" s="8">
        <v>120</v>
      </c>
      <c r="M26" s="8">
        <v>5</v>
      </c>
      <c r="N26" s="11">
        <v>72.4</v>
      </c>
      <c r="O26" s="11">
        <f t="shared" si="1"/>
        <v>56.2</v>
      </c>
      <c r="P26" s="12"/>
    </row>
  </sheetData>
  <mergeCells count="12">
    <mergeCell ref="A1:P1"/>
    <mergeCell ref="L20:M20"/>
    <mergeCell ref="B6:B8"/>
    <mergeCell ref="B9:B10"/>
    <mergeCell ref="B11:B12"/>
    <mergeCell ref="B14:B15"/>
    <mergeCell ref="B18:B19"/>
    <mergeCell ref="C6:C8"/>
    <mergeCell ref="C9:C10"/>
    <mergeCell ref="C11:C12"/>
    <mergeCell ref="C14:C15"/>
    <mergeCell ref="C18:C19"/>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2018年其他岗位公示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做个坏人</cp:lastModifiedBy>
  <dcterms:created xsi:type="dcterms:W3CDTF">2018-01-11T07:38:00Z</dcterms:created>
  <cp:lastPrinted>2018-01-24T06:44:00Z</cp:lastPrinted>
  <dcterms:modified xsi:type="dcterms:W3CDTF">2018-09-13T01:23:35Z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