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综合类（上报)" sheetId="1" r:id="rId1"/>
  </sheets>
  <definedNames>
    <definedName name="_xlnm.Print_Titles" localSheetId="0">'综合类（上报)'!$1:$3</definedName>
    <definedName name="_xlnm._FilterDatabase" localSheetId="0" hidden="1">'综合类（上报)'!$A$3:$Q$42</definedName>
  </definedNames>
  <calcPr calcId="144525"/>
</workbook>
</file>

<file path=xl/sharedStrings.xml><?xml version="1.0" encoding="utf-8"?>
<sst xmlns="http://schemas.openxmlformats.org/spreadsheetml/2006/main" count="262">
  <si>
    <t>贺兰县综合岗位拟聘用人员公示名单</t>
  </si>
  <si>
    <t>序号</t>
  </si>
  <si>
    <t>招聘单位</t>
  </si>
  <si>
    <t>招聘岗位</t>
  </si>
  <si>
    <t>岗位代码</t>
  </si>
  <si>
    <t>姓名</t>
  </si>
  <si>
    <t>性别</t>
  </si>
  <si>
    <t>民族</t>
  </si>
  <si>
    <t>学历</t>
  </si>
  <si>
    <t>学位</t>
  </si>
  <si>
    <t>毕业院校</t>
  </si>
  <si>
    <t>所学专业</t>
  </si>
  <si>
    <t>毕业时间</t>
  </si>
  <si>
    <t>笔试成绩</t>
  </si>
  <si>
    <t>加分</t>
  </si>
  <si>
    <t>面试成绩</t>
  </si>
  <si>
    <t>总成绩</t>
  </si>
  <si>
    <t>备注</t>
  </si>
  <si>
    <t>贺兰县市场监管检验检测中心</t>
  </si>
  <si>
    <t>食品药品检测员</t>
  </si>
  <si>
    <t>039032</t>
  </si>
  <si>
    <t>桂海莹</t>
  </si>
  <si>
    <t>女</t>
  </si>
  <si>
    <t>汉族</t>
  </si>
  <si>
    <t>大学本科毕业</t>
  </si>
  <si>
    <t>学士</t>
  </si>
  <si>
    <t>长春中医药大学</t>
  </si>
  <si>
    <t>药物制剂</t>
  </si>
  <si>
    <t>2016-06-24</t>
  </si>
  <si>
    <t>贺兰县体育中心</t>
  </si>
  <si>
    <t>教练</t>
  </si>
  <si>
    <t>039033</t>
  </si>
  <si>
    <t>刘育人</t>
  </si>
  <si>
    <t>男</t>
  </si>
  <si>
    <t>宁夏大学新华学院</t>
  </si>
  <si>
    <t>社会体育</t>
  </si>
  <si>
    <t>2018-06-02</t>
  </si>
  <si>
    <t>董亚辉</t>
  </si>
  <si>
    <t>中北大学</t>
  </si>
  <si>
    <t>社会体育（第一专业为社会体育）</t>
  </si>
  <si>
    <t>2007-07-01</t>
  </si>
  <si>
    <t>贺兰县动物疾病预防控制中心</t>
  </si>
  <si>
    <t>实验室检测员</t>
  </si>
  <si>
    <t>039034</t>
  </si>
  <si>
    <t>赵源</t>
  </si>
  <si>
    <t>回族</t>
  </si>
  <si>
    <t>吉林大学</t>
  </si>
  <si>
    <t>动物医学</t>
  </si>
  <si>
    <t>2013-06-26</t>
  </si>
  <si>
    <t>贺兰县农村能源环保工作站</t>
  </si>
  <si>
    <t>能源环保技术员</t>
  </si>
  <si>
    <t>039035</t>
  </si>
  <si>
    <t>刘嘉琪</t>
  </si>
  <si>
    <t>宁夏大学</t>
  </si>
  <si>
    <t>农业资源与环境</t>
  </si>
  <si>
    <t>2018-06-01</t>
  </si>
  <si>
    <t>贺兰县畜牧水产服务技术推广中心</t>
  </si>
  <si>
    <t>水产技术推广员</t>
  </si>
  <si>
    <t>039036</t>
  </si>
  <si>
    <t>刘著</t>
  </si>
  <si>
    <t>湖南农业大学</t>
  </si>
  <si>
    <t>水产养殖学</t>
  </si>
  <si>
    <t>2017-06-30</t>
  </si>
  <si>
    <t>李心怡</t>
  </si>
  <si>
    <t>重庆市西南大学动物科技学院</t>
  </si>
  <si>
    <t>水产养殖</t>
  </si>
  <si>
    <t>2018-06-10</t>
  </si>
  <si>
    <t>京星农牧场</t>
  </si>
  <si>
    <t>办公室主任</t>
  </si>
  <si>
    <t>039057</t>
  </si>
  <si>
    <t>王娜</t>
  </si>
  <si>
    <t>宁夏师范学院</t>
  </si>
  <si>
    <t>英语</t>
  </si>
  <si>
    <t>2012-06-12</t>
  </si>
  <si>
    <t>贺兰县公路管理段生产技术室</t>
  </si>
  <si>
    <t>技术员</t>
  </si>
  <si>
    <t>039058</t>
  </si>
  <si>
    <t>马鸿韬</t>
  </si>
  <si>
    <t>无</t>
  </si>
  <si>
    <t>华东交通大学</t>
  </si>
  <si>
    <t>交通工程</t>
  </si>
  <si>
    <t>2018-06-30</t>
  </si>
  <si>
    <t>贺兰县水利规划站</t>
  </si>
  <si>
    <t>039059</t>
  </si>
  <si>
    <t>刘敏</t>
  </si>
  <si>
    <t>中国地质大学（武汉）</t>
  </si>
  <si>
    <t>地下水科学与工程</t>
  </si>
  <si>
    <t>2018-07-01</t>
  </si>
  <si>
    <t>贺兰县洪广镇民生服务中心</t>
  </si>
  <si>
    <t>文化旅游广电专干</t>
  </si>
  <si>
    <t>039060</t>
  </si>
  <si>
    <t>张婷</t>
  </si>
  <si>
    <t>软件工程</t>
  </si>
  <si>
    <t>贺兰县洪广镇公共事业服务中心</t>
  </si>
  <si>
    <t>农业技术专干</t>
  </si>
  <si>
    <t>039062</t>
  </si>
  <si>
    <t>张鑫</t>
  </si>
  <si>
    <t>南京农业大学</t>
  </si>
  <si>
    <t>农业机械化及其自动化</t>
  </si>
  <si>
    <t>畜牧专干</t>
  </si>
  <si>
    <t>039063</t>
  </si>
  <si>
    <t>孙小慧</t>
  </si>
  <si>
    <t>生物技术</t>
  </si>
  <si>
    <t>2016-06-07</t>
  </si>
  <si>
    <t>水利专干</t>
  </si>
  <si>
    <t>039064</t>
  </si>
  <si>
    <t>张菊</t>
  </si>
  <si>
    <t>硕士研究生毕业</t>
  </si>
  <si>
    <t>硕士</t>
  </si>
  <si>
    <t>华北水利水电学院</t>
  </si>
  <si>
    <t>港口、海岸及近海工程</t>
  </si>
  <si>
    <t>2012-07-01</t>
  </si>
  <si>
    <t>贺兰县考评中心</t>
  </si>
  <si>
    <t>督查专干</t>
  </si>
  <si>
    <t>039065</t>
  </si>
  <si>
    <t>周第</t>
  </si>
  <si>
    <t>2011-06-10</t>
  </si>
  <si>
    <t>贺兰县机关事务管理中心</t>
  </si>
  <si>
    <t>网站运维</t>
  </si>
  <si>
    <t>039066</t>
  </si>
  <si>
    <t>李奕萱</t>
  </si>
  <si>
    <t>南方医科大学</t>
  </si>
  <si>
    <t>计算机科学与技术</t>
  </si>
  <si>
    <t>2016-07-15</t>
  </si>
  <si>
    <t>信息公开审查</t>
  </si>
  <si>
    <t>039067</t>
  </si>
  <si>
    <t>陈春艳</t>
  </si>
  <si>
    <t>华侨大学</t>
  </si>
  <si>
    <t>法学</t>
  </si>
  <si>
    <t>2016-07-03</t>
  </si>
  <si>
    <t>贺兰县科技创新中心</t>
  </si>
  <si>
    <t>综合管理岗干事(一)</t>
  </si>
  <si>
    <t>039068</t>
  </si>
  <si>
    <t>张晓慧</t>
  </si>
  <si>
    <t>华北电力大学</t>
  </si>
  <si>
    <t>风能与动力工程</t>
  </si>
  <si>
    <t>2015-06-30</t>
  </si>
  <si>
    <t>综合管理岗干事(二)</t>
  </si>
  <si>
    <t>039069</t>
  </si>
  <si>
    <t>薛彤</t>
  </si>
  <si>
    <t>上海商学院</t>
  </si>
  <si>
    <t>物流管理</t>
  </si>
  <si>
    <t>2014-07-05</t>
  </si>
  <si>
    <t>贺兰县物业管理服务中心</t>
  </si>
  <si>
    <t>物业办干事</t>
  </si>
  <si>
    <t>039070</t>
  </si>
  <si>
    <t>郭小凡</t>
  </si>
  <si>
    <t>内蒙古师范大学</t>
  </si>
  <si>
    <t>城市规划</t>
  </si>
  <si>
    <t>2014-07-01</t>
  </si>
  <si>
    <t>贺兰县立岗镇民生服务中心</t>
  </si>
  <si>
    <t>会计</t>
  </si>
  <si>
    <t>039071</t>
  </si>
  <si>
    <t>化雪</t>
  </si>
  <si>
    <t>大学专科毕业</t>
  </si>
  <si>
    <t>宁夏电视广播大学</t>
  </si>
  <si>
    <t>2016-07-01</t>
  </si>
  <si>
    <t>贺兰县立岗镇公共事业服务中心</t>
  </si>
  <si>
    <t>出纳</t>
  </si>
  <si>
    <t>039072</t>
  </si>
  <si>
    <t>余家乐</t>
  </si>
  <si>
    <t>湖北第二师范学院</t>
  </si>
  <si>
    <t>财务管理</t>
  </si>
  <si>
    <t>贺兰县城市管理综合执法局</t>
  </si>
  <si>
    <t>城市管理执法人员</t>
  </si>
  <si>
    <t>039073</t>
  </si>
  <si>
    <t>宁兴</t>
  </si>
  <si>
    <t>云南警官学院</t>
  </si>
  <si>
    <t>2014-06-30</t>
  </si>
  <si>
    <t>公共卫生管理人员</t>
  </si>
  <si>
    <t>039074</t>
  </si>
  <si>
    <t>刘艺</t>
  </si>
  <si>
    <t>中原工学院</t>
  </si>
  <si>
    <t>工商管理</t>
  </si>
  <si>
    <t>绿化管理人员</t>
  </si>
  <si>
    <t>039075</t>
  </si>
  <si>
    <t>金诗宇</t>
  </si>
  <si>
    <t>云南师范大学文理学院</t>
  </si>
  <si>
    <t>园林</t>
  </si>
  <si>
    <t>2017-06-10</t>
  </si>
  <si>
    <t>环境监察员</t>
  </si>
  <si>
    <t>039076</t>
  </si>
  <si>
    <t>姚潇宁</t>
  </si>
  <si>
    <t>江苏师范大学</t>
  </si>
  <si>
    <t>制药工程</t>
  </si>
  <si>
    <t>2016-06-20</t>
  </si>
  <si>
    <t>公共安全管理人员</t>
  </si>
  <si>
    <t>039077</t>
  </si>
  <si>
    <t>柳妮娜</t>
  </si>
  <si>
    <t>中国青年政治学院</t>
  </si>
  <si>
    <t>社会工作</t>
  </si>
  <si>
    <t>办公室文员</t>
  </si>
  <si>
    <t>039078</t>
  </si>
  <si>
    <t>王晶</t>
  </si>
  <si>
    <t>双学士</t>
  </si>
  <si>
    <t>西南民族大学</t>
  </si>
  <si>
    <t>中药学  会计学（双学位）</t>
  </si>
  <si>
    <t>2015-07-01</t>
  </si>
  <si>
    <t>贺兰县习岗镇公共事业服务中心</t>
  </si>
  <si>
    <t>农经站专干</t>
  </si>
  <si>
    <t>039079</t>
  </si>
  <si>
    <t>东北林业大学</t>
  </si>
  <si>
    <t>农林经济管理</t>
  </si>
  <si>
    <t>贺兰县习岗镇民生服务中心</t>
  </si>
  <si>
    <t>039080</t>
  </si>
  <si>
    <t>孟浩</t>
  </si>
  <si>
    <t>长春工程学院</t>
  </si>
  <si>
    <t>2017-07-18</t>
  </si>
  <si>
    <t>贺兰县南梁台子管理委员会</t>
  </si>
  <si>
    <t>文书</t>
  </si>
  <si>
    <t>039081</t>
  </si>
  <si>
    <t>马越</t>
  </si>
  <si>
    <t>天津外国语大学滨海外事学院</t>
  </si>
  <si>
    <t>日语（国际商务）</t>
  </si>
  <si>
    <t>2013-06-19</t>
  </si>
  <si>
    <t>039082</t>
  </si>
  <si>
    <t>杜瑶</t>
  </si>
  <si>
    <t>华北电力大学科技学院</t>
  </si>
  <si>
    <t>会计学</t>
  </si>
  <si>
    <t>2013-07-01</t>
  </si>
  <si>
    <t>土地专干</t>
  </si>
  <si>
    <t>039083</t>
  </si>
  <si>
    <t>李丽园</t>
  </si>
  <si>
    <t>天津商业大学</t>
  </si>
  <si>
    <t>土地资源管理</t>
  </si>
  <si>
    <t>2017-07-01</t>
  </si>
  <si>
    <t>贺兰县国库支付中心</t>
  </si>
  <si>
    <t>039084</t>
  </si>
  <si>
    <t>仇培颖</t>
  </si>
  <si>
    <t>广东金融学院</t>
  </si>
  <si>
    <t>贺兰县常信乡民生服务中心</t>
  </si>
  <si>
    <t>综合干事</t>
  </si>
  <si>
    <t>039085</t>
  </si>
  <si>
    <t>马娣兰</t>
  </si>
  <si>
    <t>中山大学</t>
  </si>
  <si>
    <t>阿拉伯语</t>
  </si>
  <si>
    <t>2016-06-18</t>
  </si>
  <si>
    <t>贺兰县金贵镇公共事业服务中心</t>
  </si>
  <si>
    <t>039087</t>
  </si>
  <si>
    <t>底艳玲</t>
  </si>
  <si>
    <t>宁夏财经职业技术学院</t>
  </si>
  <si>
    <t>会计电算化</t>
  </si>
  <si>
    <t>贺兰县国土资源执法监察大队</t>
  </si>
  <si>
    <t>执法监察员</t>
  </si>
  <si>
    <t>039088</t>
  </si>
  <si>
    <t>贾昕阳</t>
  </si>
  <si>
    <t>重庆理工大学</t>
  </si>
  <si>
    <t>2016-06-30</t>
  </si>
  <si>
    <t>贺兰县不动产登记事务中心</t>
  </si>
  <si>
    <t>规划干事</t>
  </si>
  <si>
    <t>039089</t>
  </si>
  <si>
    <t>梅博文</t>
  </si>
  <si>
    <t>资源环境与城乡规划管理</t>
  </si>
  <si>
    <t>2015-07-02</t>
  </si>
  <si>
    <t>0</t>
  </si>
  <si>
    <t>土地登记员</t>
  </si>
  <si>
    <t>039090</t>
  </si>
  <si>
    <t>胡耕庸</t>
  </si>
  <si>
    <t>浙江工商大学</t>
  </si>
  <si>
    <t>土地资源管理专业</t>
  </si>
  <si>
    <t>2018-06-15</t>
  </si>
  <si>
    <t>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</si>
</sst>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  <scheme val="minor"/>
    </font>
    <font>
      <sz val="9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24" fillId="23" borderId="5" applyNumberFormat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/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4"/>
  <sheetViews>
    <sheetView tabSelected="1" topLeftCell="A61" workbookViewId="0">
      <selection activeCell="S40" sqref="S40"/>
    </sheetView>
  </sheetViews>
  <sheetFormatPr defaultColWidth="9" defaultRowHeight="13.5"/>
  <cols>
    <col min="1" max="1" width="4.09166666666667" style="3" customWidth="1"/>
    <col min="2" max="2" width="17" style="4" customWidth="1"/>
    <col min="3" max="3" width="13.4583333333333" style="4" customWidth="1"/>
    <col min="4" max="4" width="6.90833333333333" style="4" customWidth="1"/>
    <col min="5" max="5" width="6.275" style="4" customWidth="1"/>
    <col min="6" max="6" width="2.63333333333333" style="4" customWidth="1"/>
    <col min="7" max="7" width="4.725" style="4" customWidth="1"/>
    <col min="8" max="8" width="11.4583333333333" style="4" customWidth="1"/>
    <col min="9" max="9" width="5.09166666666667" style="4" customWidth="1"/>
    <col min="10" max="10" width="14.8166666666667" style="4" customWidth="1"/>
    <col min="11" max="11" width="13.8166666666667" style="4" customWidth="1"/>
    <col min="12" max="12" width="10.275" style="5" customWidth="1"/>
    <col min="13" max="13" width="7.63333333333333" style="6" customWidth="1"/>
    <col min="14" max="14" width="4.54166666666667" style="7" customWidth="1"/>
    <col min="15" max="15" width="8.45833333333333" style="8" customWidth="1"/>
    <col min="16" max="16" width="7.18333333333333" style="9" customWidth="1"/>
    <col min="17" max="17" width="4.36666666666667" style="5" customWidth="1"/>
    <col min="18" max="16377" width="9" style="3"/>
  </cols>
  <sheetData>
    <row r="1" ht="37" customHeight="1" spans="1:17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0"/>
      <c r="M1" s="16"/>
      <c r="N1" s="10"/>
      <c r="O1" s="17"/>
      <c r="P1" s="10"/>
      <c r="Q1" s="10"/>
    </row>
    <row r="2" s="1" customFormat="1" ht="11" customHeight="1" spans="1:17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8"/>
      <c r="N2" s="19"/>
      <c r="O2" s="20"/>
      <c r="P2" s="13"/>
      <c r="Q2" s="13"/>
    </row>
    <row r="3" s="2" customFormat="1" ht="33" customHeight="1" spans="1:17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21" t="s">
        <v>13</v>
      </c>
      <c r="N3" s="22" t="s">
        <v>14</v>
      </c>
      <c r="O3" s="23" t="s">
        <v>15</v>
      </c>
      <c r="P3" s="22" t="s">
        <v>16</v>
      </c>
      <c r="Q3" s="14" t="s">
        <v>17</v>
      </c>
    </row>
    <row r="4" s="2" customFormat="1" ht="27" customHeight="1" spans="1:17">
      <c r="A4" s="14">
        <v>1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5" t="s">
        <v>25</v>
      </c>
      <c r="J4" s="15" t="s">
        <v>26</v>
      </c>
      <c r="K4" s="15" t="s">
        <v>27</v>
      </c>
      <c r="L4" s="24" t="s">
        <v>28</v>
      </c>
      <c r="M4" s="25">
        <v>179.4</v>
      </c>
      <c r="N4" s="24">
        <v>0</v>
      </c>
      <c r="O4" s="26">
        <v>84</v>
      </c>
      <c r="P4" s="26">
        <f t="shared" ref="P4:P17" si="0">(M4+N4)/3*0.5+O4*0.5</f>
        <v>71.9</v>
      </c>
      <c r="Q4" s="14"/>
    </row>
    <row r="5" s="2" customFormat="1" ht="27" customHeight="1" spans="1:17">
      <c r="A5" s="14">
        <v>2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33</v>
      </c>
      <c r="G5" s="15" t="s">
        <v>23</v>
      </c>
      <c r="H5" s="15" t="s">
        <v>24</v>
      </c>
      <c r="I5" s="15" t="s">
        <v>25</v>
      </c>
      <c r="J5" s="15" t="s">
        <v>34</v>
      </c>
      <c r="K5" s="15" t="s">
        <v>35</v>
      </c>
      <c r="L5" s="24" t="s">
        <v>36</v>
      </c>
      <c r="M5" s="25">
        <v>178.5</v>
      </c>
      <c r="N5" s="24">
        <v>0</v>
      </c>
      <c r="O5" s="26">
        <v>83</v>
      </c>
      <c r="P5" s="26">
        <f t="shared" si="0"/>
        <v>71.25</v>
      </c>
      <c r="Q5" s="14"/>
    </row>
    <row r="6" s="2" customFormat="1" ht="27" customHeight="1" spans="1:17">
      <c r="A6" s="14">
        <v>3</v>
      </c>
      <c r="B6" s="15" t="s">
        <v>29</v>
      </c>
      <c r="C6" s="15" t="s">
        <v>30</v>
      </c>
      <c r="D6" s="15" t="s">
        <v>31</v>
      </c>
      <c r="E6" s="15" t="s">
        <v>37</v>
      </c>
      <c r="F6" s="15" t="s">
        <v>22</v>
      </c>
      <c r="G6" s="15" t="s">
        <v>23</v>
      </c>
      <c r="H6" s="15" t="s">
        <v>24</v>
      </c>
      <c r="I6" s="15" t="s">
        <v>25</v>
      </c>
      <c r="J6" s="15" t="s">
        <v>38</v>
      </c>
      <c r="K6" s="15" t="s">
        <v>39</v>
      </c>
      <c r="L6" s="24" t="s">
        <v>40</v>
      </c>
      <c r="M6" s="25">
        <v>174</v>
      </c>
      <c r="N6" s="24">
        <v>0</v>
      </c>
      <c r="O6" s="26">
        <v>80.4</v>
      </c>
      <c r="P6" s="26">
        <f t="shared" si="0"/>
        <v>69.2</v>
      </c>
      <c r="Q6" s="14"/>
    </row>
    <row r="7" s="2" customFormat="1" ht="27" customHeight="1" spans="1:17">
      <c r="A7" s="14">
        <v>4</v>
      </c>
      <c r="B7" s="15" t="s">
        <v>41</v>
      </c>
      <c r="C7" s="15" t="s">
        <v>42</v>
      </c>
      <c r="D7" s="15" t="s">
        <v>43</v>
      </c>
      <c r="E7" s="15" t="s">
        <v>44</v>
      </c>
      <c r="F7" s="15" t="s">
        <v>22</v>
      </c>
      <c r="G7" s="15" t="s">
        <v>45</v>
      </c>
      <c r="H7" s="15" t="s">
        <v>24</v>
      </c>
      <c r="I7" s="15" t="s">
        <v>25</v>
      </c>
      <c r="J7" s="15" t="s">
        <v>46</v>
      </c>
      <c r="K7" s="15" t="s">
        <v>47</v>
      </c>
      <c r="L7" s="24" t="s">
        <v>48</v>
      </c>
      <c r="M7" s="25">
        <v>167.2</v>
      </c>
      <c r="N7" s="24">
        <v>5</v>
      </c>
      <c r="O7" s="26">
        <v>81.2</v>
      </c>
      <c r="P7" s="26">
        <f t="shared" si="0"/>
        <v>69.3</v>
      </c>
      <c r="Q7" s="14"/>
    </row>
    <row r="8" s="2" customFormat="1" ht="27" customHeight="1" spans="1:17">
      <c r="A8" s="14">
        <v>5</v>
      </c>
      <c r="B8" s="15" t="s">
        <v>49</v>
      </c>
      <c r="C8" s="15" t="s">
        <v>50</v>
      </c>
      <c r="D8" s="15" t="s">
        <v>51</v>
      </c>
      <c r="E8" s="15" t="s">
        <v>52</v>
      </c>
      <c r="F8" s="15" t="s">
        <v>22</v>
      </c>
      <c r="G8" s="15" t="s">
        <v>23</v>
      </c>
      <c r="H8" s="15" t="s">
        <v>24</v>
      </c>
      <c r="I8" s="15" t="s">
        <v>25</v>
      </c>
      <c r="J8" s="15" t="s">
        <v>53</v>
      </c>
      <c r="K8" s="15" t="s">
        <v>54</v>
      </c>
      <c r="L8" s="24" t="s">
        <v>55</v>
      </c>
      <c r="M8" s="25">
        <v>210.2</v>
      </c>
      <c r="N8" s="24">
        <v>0</v>
      </c>
      <c r="O8" s="26">
        <v>84</v>
      </c>
      <c r="P8" s="26">
        <f t="shared" si="0"/>
        <v>77.0333333333333</v>
      </c>
      <c r="Q8" s="14"/>
    </row>
    <row r="9" s="2" customFormat="1" ht="27" customHeight="1" spans="1:17">
      <c r="A9" s="14">
        <v>6</v>
      </c>
      <c r="B9" s="15" t="s">
        <v>56</v>
      </c>
      <c r="C9" s="15" t="s">
        <v>57</v>
      </c>
      <c r="D9" s="15" t="s">
        <v>58</v>
      </c>
      <c r="E9" s="15" t="s">
        <v>59</v>
      </c>
      <c r="F9" s="15" t="s">
        <v>33</v>
      </c>
      <c r="G9" s="15" t="s">
        <v>23</v>
      </c>
      <c r="H9" s="15" t="s">
        <v>24</v>
      </c>
      <c r="I9" s="15" t="s">
        <v>25</v>
      </c>
      <c r="J9" s="15" t="s">
        <v>60</v>
      </c>
      <c r="K9" s="15" t="s">
        <v>61</v>
      </c>
      <c r="L9" s="24" t="s">
        <v>62</v>
      </c>
      <c r="M9" s="25">
        <v>183.4</v>
      </c>
      <c r="N9" s="24">
        <v>0</v>
      </c>
      <c r="O9" s="26">
        <v>83</v>
      </c>
      <c r="P9" s="26">
        <f t="shared" si="0"/>
        <v>72.0666666666667</v>
      </c>
      <c r="Q9" s="14"/>
    </row>
    <row r="10" s="2" customFormat="1" ht="27" customHeight="1" spans="1:17">
      <c r="A10" s="14">
        <v>7</v>
      </c>
      <c r="B10" s="15" t="s">
        <v>56</v>
      </c>
      <c r="C10" s="15" t="s">
        <v>57</v>
      </c>
      <c r="D10" s="15" t="s">
        <v>58</v>
      </c>
      <c r="E10" s="15" t="s">
        <v>63</v>
      </c>
      <c r="F10" s="15" t="s">
        <v>22</v>
      </c>
      <c r="G10" s="15" t="s">
        <v>23</v>
      </c>
      <c r="H10" s="15" t="s">
        <v>24</v>
      </c>
      <c r="I10" s="15" t="s">
        <v>25</v>
      </c>
      <c r="J10" s="15" t="s">
        <v>64</v>
      </c>
      <c r="K10" s="15" t="s">
        <v>65</v>
      </c>
      <c r="L10" s="27" t="s">
        <v>66</v>
      </c>
      <c r="M10" s="25">
        <v>185.7</v>
      </c>
      <c r="N10" s="24">
        <v>0</v>
      </c>
      <c r="O10" s="26">
        <v>78</v>
      </c>
      <c r="P10" s="26">
        <f t="shared" si="0"/>
        <v>69.95</v>
      </c>
      <c r="Q10" s="14"/>
    </row>
    <row r="11" s="2" customFormat="1" ht="27" customHeight="1" spans="1:17">
      <c r="A11" s="14">
        <v>8</v>
      </c>
      <c r="B11" s="15" t="s">
        <v>67</v>
      </c>
      <c r="C11" s="15" t="s">
        <v>68</v>
      </c>
      <c r="D11" s="15" t="s">
        <v>69</v>
      </c>
      <c r="E11" s="15" t="s">
        <v>70</v>
      </c>
      <c r="F11" s="15" t="s">
        <v>22</v>
      </c>
      <c r="G11" s="15" t="s">
        <v>23</v>
      </c>
      <c r="H11" s="15" t="s">
        <v>24</v>
      </c>
      <c r="I11" s="15" t="s">
        <v>25</v>
      </c>
      <c r="J11" s="15" t="s">
        <v>71</v>
      </c>
      <c r="K11" s="15" t="s">
        <v>72</v>
      </c>
      <c r="L11" s="24" t="s">
        <v>73</v>
      </c>
      <c r="M11" s="28">
        <v>180</v>
      </c>
      <c r="N11" s="24">
        <v>0</v>
      </c>
      <c r="O11" s="26">
        <v>81.6</v>
      </c>
      <c r="P11" s="26">
        <f t="shared" si="0"/>
        <v>70.8</v>
      </c>
      <c r="Q11" s="14"/>
    </row>
    <row r="12" s="2" customFormat="1" ht="27" customHeight="1" spans="1:17">
      <c r="A12" s="14">
        <v>9</v>
      </c>
      <c r="B12" s="15" t="s">
        <v>74</v>
      </c>
      <c r="C12" s="15" t="s">
        <v>75</v>
      </c>
      <c r="D12" s="15" t="s">
        <v>76</v>
      </c>
      <c r="E12" s="15" t="s">
        <v>77</v>
      </c>
      <c r="F12" s="15" t="s">
        <v>33</v>
      </c>
      <c r="G12" s="15" t="s">
        <v>45</v>
      </c>
      <c r="H12" s="15" t="s">
        <v>24</v>
      </c>
      <c r="I12" s="15" t="s">
        <v>78</v>
      </c>
      <c r="J12" s="15" t="s">
        <v>79</v>
      </c>
      <c r="K12" s="15" t="s">
        <v>80</v>
      </c>
      <c r="L12" s="24" t="s">
        <v>81</v>
      </c>
      <c r="M12" s="25">
        <v>207.1</v>
      </c>
      <c r="N12" s="24">
        <v>5</v>
      </c>
      <c r="O12" s="26">
        <v>77.4</v>
      </c>
      <c r="P12" s="26">
        <f t="shared" si="0"/>
        <v>74.05</v>
      </c>
      <c r="Q12" s="14"/>
    </row>
    <row r="13" s="2" customFormat="1" ht="27" customHeight="1" spans="1:17">
      <c r="A13" s="14">
        <v>10</v>
      </c>
      <c r="B13" s="15" t="s">
        <v>82</v>
      </c>
      <c r="C13" s="15" t="s">
        <v>75</v>
      </c>
      <c r="D13" s="15" t="s">
        <v>83</v>
      </c>
      <c r="E13" s="15" t="s">
        <v>84</v>
      </c>
      <c r="F13" s="15" t="s">
        <v>22</v>
      </c>
      <c r="G13" s="15" t="s">
        <v>23</v>
      </c>
      <c r="H13" s="15" t="s">
        <v>24</v>
      </c>
      <c r="I13" s="15" t="s">
        <v>25</v>
      </c>
      <c r="J13" s="15" t="s">
        <v>85</v>
      </c>
      <c r="K13" s="15" t="s">
        <v>86</v>
      </c>
      <c r="L13" s="24" t="s">
        <v>87</v>
      </c>
      <c r="M13" s="25">
        <v>225.4</v>
      </c>
      <c r="N13" s="24">
        <v>0</v>
      </c>
      <c r="O13" s="26">
        <v>82.6</v>
      </c>
      <c r="P13" s="26">
        <f t="shared" si="0"/>
        <v>78.8666666666667</v>
      </c>
      <c r="Q13" s="14"/>
    </row>
    <row r="14" s="2" customFormat="1" ht="27" customHeight="1" spans="1:17">
      <c r="A14" s="14">
        <v>11</v>
      </c>
      <c r="B14" s="15" t="s">
        <v>88</v>
      </c>
      <c r="C14" s="15" t="s">
        <v>89</v>
      </c>
      <c r="D14" s="15" t="s">
        <v>90</v>
      </c>
      <c r="E14" s="15" t="s">
        <v>91</v>
      </c>
      <c r="F14" s="15" t="s">
        <v>22</v>
      </c>
      <c r="G14" s="15" t="s">
        <v>23</v>
      </c>
      <c r="H14" s="15" t="s">
        <v>24</v>
      </c>
      <c r="I14" s="15" t="s">
        <v>25</v>
      </c>
      <c r="J14" s="15" t="s">
        <v>53</v>
      </c>
      <c r="K14" s="15" t="s">
        <v>92</v>
      </c>
      <c r="L14" s="24" t="s">
        <v>87</v>
      </c>
      <c r="M14" s="28">
        <v>192.1</v>
      </c>
      <c r="N14" s="24">
        <v>0</v>
      </c>
      <c r="O14" s="26">
        <v>83.8</v>
      </c>
      <c r="P14" s="26">
        <f t="shared" si="0"/>
        <v>73.9166666666667</v>
      </c>
      <c r="Q14" s="14"/>
    </row>
    <row r="15" s="2" customFormat="1" ht="27" customHeight="1" spans="1:17">
      <c r="A15" s="14">
        <v>12</v>
      </c>
      <c r="B15" s="15" t="s">
        <v>93</v>
      </c>
      <c r="C15" s="15" t="s">
        <v>94</v>
      </c>
      <c r="D15" s="15" t="s">
        <v>95</v>
      </c>
      <c r="E15" s="15" t="s">
        <v>96</v>
      </c>
      <c r="F15" s="15" t="s">
        <v>33</v>
      </c>
      <c r="G15" s="15" t="s">
        <v>23</v>
      </c>
      <c r="H15" s="15" t="s">
        <v>24</v>
      </c>
      <c r="I15" s="15" t="s">
        <v>25</v>
      </c>
      <c r="J15" s="15" t="s">
        <v>97</v>
      </c>
      <c r="K15" s="15" t="s">
        <v>98</v>
      </c>
      <c r="L15" s="24" t="s">
        <v>48</v>
      </c>
      <c r="M15" s="25">
        <v>216.2</v>
      </c>
      <c r="N15" s="24">
        <v>0</v>
      </c>
      <c r="O15" s="26">
        <v>85.8</v>
      </c>
      <c r="P15" s="26">
        <f t="shared" si="0"/>
        <v>78.9333333333333</v>
      </c>
      <c r="Q15" s="14"/>
    </row>
    <row r="16" s="2" customFormat="1" ht="27" customHeight="1" spans="1:17">
      <c r="A16" s="14">
        <v>13</v>
      </c>
      <c r="B16" s="15" t="s">
        <v>93</v>
      </c>
      <c r="C16" s="15" t="s">
        <v>99</v>
      </c>
      <c r="D16" s="15" t="s">
        <v>100</v>
      </c>
      <c r="E16" s="15" t="s">
        <v>101</v>
      </c>
      <c r="F16" s="15" t="s">
        <v>22</v>
      </c>
      <c r="G16" s="15" t="s">
        <v>23</v>
      </c>
      <c r="H16" s="15" t="s">
        <v>24</v>
      </c>
      <c r="I16" s="15" t="s">
        <v>25</v>
      </c>
      <c r="J16" s="15" t="s">
        <v>53</v>
      </c>
      <c r="K16" s="15" t="s">
        <v>102</v>
      </c>
      <c r="L16" s="24" t="s">
        <v>103</v>
      </c>
      <c r="M16" s="28">
        <v>215.6</v>
      </c>
      <c r="N16" s="24">
        <v>0</v>
      </c>
      <c r="O16" s="26">
        <v>86.4</v>
      </c>
      <c r="P16" s="26">
        <f t="shared" si="0"/>
        <v>79.1333333333333</v>
      </c>
      <c r="Q16" s="14"/>
    </row>
    <row r="17" s="2" customFormat="1" ht="27" customHeight="1" spans="1:17">
      <c r="A17" s="14">
        <v>14</v>
      </c>
      <c r="B17" s="15" t="s">
        <v>93</v>
      </c>
      <c r="C17" s="15" t="s">
        <v>104</v>
      </c>
      <c r="D17" s="15" t="s">
        <v>105</v>
      </c>
      <c r="E17" s="15" t="s">
        <v>106</v>
      </c>
      <c r="F17" s="15" t="s">
        <v>22</v>
      </c>
      <c r="G17" s="15" t="s">
        <v>23</v>
      </c>
      <c r="H17" s="15" t="s">
        <v>107</v>
      </c>
      <c r="I17" s="15" t="s">
        <v>108</v>
      </c>
      <c r="J17" s="15" t="s">
        <v>109</v>
      </c>
      <c r="K17" s="15" t="s">
        <v>110</v>
      </c>
      <c r="L17" s="24" t="s">
        <v>111</v>
      </c>
      <c r="M17" s="28">
        <v>175.4</v>
      </c>
      <c r="N17" s="24">
        <v>0</v>
      </c>
      <c r="O17" s="26">
        <v>83.4</v>
      </c>
      <c r="P17" s="26">
        <f t="shared" si="0"/>
        <v>70.9333333333333</v>
      </c>
      <c r="Q17" s="14"/>
    </row>
    <row r="18" s="2" customFormat="1" ht="27" customHeight="1" spans="1:17">
      <c r="A18" s="14">
        <v>15</v>
      </c>
      <c r="B18" s="15" t="s">
        <v>112</v>
      </c>
      <c r="C18" s="15" t="s">
        <v>113</v>
      </c>
      <c r="D18" s="15" t="s">
        <v>114</v>
      </c>
      <c r="E18" s="15" t="s">
        <v>115</v>
      </c>
      <c r="F18" s="15" t="s">
        <v>22</v>
      </c>
      <c r="G18" s="15" t="s">
        <v>23</v>
      </c>
      <c r="H18" s="15" t="s">
        <v>24</v>
      </c>
      <c r="I18" s="15" t="s">
        <v>25</v>
      </c>
      <c r="J18" s="15" t="s">
        <v>71</v>
      </c>
      <c r="K18" s="15" t="s">
        <v>72</v>
      </c>
      <c r="L18" s="24" t="s">
        <v>116</v>
      </c>
      <c r="M18" s="28">
        <v>209</v>
      </c>
      <c r="N18" s="24">
        <v>0</v>
      </c>
      <c r="O18" s="26">
        <v>83.8</v>
      </c>
      <c r="P18" s="26">
        <f t="shared" ref="P18:P44" si="1">(M18+N18)/3*0.5+O18*0.5</f>
        <v>76.7333333333333</v>
      </c>
      <c r="Q18" s="14"/>
    </row>
    <row r="19" s="2" customFormat="1" ht="27" customHeight="1" spans="1:17">
      <c r="A19" s="14">
        <v>16</v>
      </c>
      <c r="B19" s="15" t="s">
        <v>117</v>
      </c>
      <c r="C19" s="15" t="s">
        <v>118</v>
      </c>
      <c r="D19" s="15" t="s">
        <v>119</v>
      </c>
      <c r="E19" s="15" t="s">
        <v>120</v>
      </c>
      <c r="F19" s="15" t="s">
        <v>22</v>
      </c>
      <c r="G19" s="15" t="s">
        <v>23</v>
      </c>
      <c r="H19" s="15" t="s">
        <v>24</v>
      </c>
      <c r="I19" s="15" t="s">
        <v>25</v>
      </c>
      <c r="J19" s="15" t="s">
        <v>121</v>
      </c>
      <c r="K19" s="15" t="s">
        <v>122</v>
      </c>
      <c r="L19" s="24" t="s">
        <v>123</v>
      </c>
      <c r="M19" s="25">
        <v>201</v>
      </c>
      <c r="N19" s="24">
        <v>0</v>
      </c>
      <c r="O19" s="26">
        <v>82.8</v>
      </c>
      <c r="P19" s="26">
        <f t="shared" si="1"/>
        <v>74.9</v>
      </c>
      <c r="Q19" s="14"/>
    </row>
    <row r="20" s="2" customFormat="1" ht="27" customHeight="1" spans="1:17">
      <c r="A20" s="14">
        <v>17</v>
      </c>
      <c r="B20" s="15" t="s">
        <v>117</v>
      </c>
      <c r="C20" s="15" t="s">
        <v>124</v>
      </c>
      <c r="D20" s="15" t="s">
        <v>125</v>
      </c>
      <c r="E20" s="15" t="s">
        <v>126</v>
      </c>
      <c r="F20" s="15" t="s">
        <v>22</v>
      </c>
      <c r="G20" s="15" t="s">
        <v>23</v>
      </c>
      <c r="H20" s="15" t="s">
        <v>24</v>
      </c>
      <c r="I20" s="15" t="s">
        <v>25</v>
      </c>
      <c r="J20" s="15" t="s">
        <v>127</v>
      </c>
      <c r="K20" s="15" t="s">
        <v>128</v>
      </c>
      <c r="L20" s="24" t="s">
        <v>129</v>
      </c>
      <c r="M20" s="28">
        <v>206.5</v>
      </c>
      <c r="N20" s="24">
        <v>0</v>
      </c>
      <c r="O20" s="26">
        <v>80.4</v>
      </c>
      <c r="P20" s="26">
        <f t="shared" si="1"/>
        <v>74.6166666666667</v>
      </c>
      <c r="Q20" s="14"/>
    </row>
    <row r="21" s="2" customFormat="1" ht="27" customHeight="1" spans="1:17">
      <c r="A21" s="14">
        <v>18</v>
      </c>
      <c r="B21" s="15" t="s">
        <v>130</v>
      </c>
      <c r="C21" s="15" t="s">
        <v>131</v>
      </c>
      <c r="D21" s="15" t="s">
        <v>132</v>
      </c>
      <c r="E21" s="15" t="s">
        <v>133</v>
      </c>
      <c r="F21" s="15" t="s">
        <v>22</v>
      </c>
      <c r="G21" s="15" t="s">
        <v>23</v>
      </c>
      <c r="H21" s="15" t="s">
        <v>24</v>
      </c>
      <c r="I21" s="15" t="s">
        <v>25</v>
      </c>
      <c r="J21" s="15" t="s">
        <v>134</v>
      </c>
      <c r="K21" s="15" t="s">
        <v>135</v>
      </c>
      <c r="L21" s="24" t="s">
        <v>136</v>
      </c>
      <c r="M21" s="28">
        <v>215.5</v>
      </c>
      <c r="N21" s="24">
        <v>0</v>
      </c>
      <c r="O21" s="26">
        <v>82</v>
      </c>
      <c r="P21" s="26">
        <f t="shared" si="1"/>
        <v>76.9166666666667</v>
      </c>
      <c r="Q21" s="14"/>
    </row>
    <row r="22" s="2" customFormat="1" ht="27" customHeight="1" spans="1:17">
      <c r="A22" s="14">
        <v>19</v>
      </c>
      <c r="B22" s="15" t="s">
        <v>130</v>
      </c>
      <c r="C22" s="15" t="s">
        <v>137</v>
      </c>
      <c r="D22" s="15" t="s">
        <v>138</v>
      </c>
      <c r="E22" s="15" t="s">
        <v>139</v>
      </c>
      <c r="F22" s="15" t="s">
        <v>22</v>
      </c>
      <c r="G22" s="15" t="s">
        <v>23</v>
      </c>
      <c r="H22" s="15" t="s">
        <v>24</v>
      </c>
      <c r="I22" s="15" t="s">
        <v>25</v>
      </c>
      <c r="J22" s="15" t="s">
        <v>140</v>
      </c>
      <c r="K22" s="15" t="s">
        <v>141</v>
      </c>
      <c r="L22" s="24" t="s">
        <v>142</v>
      </c>
      <c r="M22" s="28">
        <v>216.5</v>
      </c>
      <c r="N22" s="24">
        <v>0</v>
      </c>
      <c r="O22" s="26">
        <v>82</v>
      </c>
      <c r="P22" s="26">
        <f t="shared" si="1"/>
        <v>77.0833333333333</v>
      </c>
      <c r="Q22" s="14"/>
    </row>
    <row r="23" s="2" customFormat="1" ht="27" customHeight="1" spans="1:17">
      <c r="A23" s="14">
        <v>20</v>
      </c>
      <c r="B23" s="15" t="s">
        <v>143</v>
      </c>
      <c r="C23" s="15" t="s">
        <v>144</v>
      </c>
      <c r="D23" s="15" t="s">
        <v>145</v>
      </c>
      <c r="E23" s="15" t="s">
        <v>146</v>
      </c>
      <c r="F23" s="15" t="s">
        <v>22</v>
      </c>
      <c r="G23" s="15" t="s">
        <v>23</v>
      </c>
      <c r="H23" s="15" t="s">
        <v>24</v>
      </c>
      <c r="I23" s="15" t="s">
        <v>25</v>
      </c>
      <c r="J23" s="15" t="s">
        <v>147</v>
      </c>
      <c r="K23" s="15" t="s">
        <v>148</v>
      </c>
      <c r="L23" s="24" t="s">
        <v>149</v>
      </c>
      <c r="M23" s="28">
        <v>224.4</v>
      </c>
      <c r="N23" s="24">
        <v>0</v>
      </c>
      <c r="O23" s="26">
        <v>86.4</v>
      </c>
      <c r="P23" s="26">
        <f t="shared" si="1"/>
        <v>80.6</v>
      </c>
      <c r="Q23" s="14"/>
    </row>
    <row r="24" s="2" customFormat="1" ht="27" customHeight="1" spans="1:17">
      <c r="A24" s="14">
        <v>21</v>
      </c>
      <c r="B24" s="15" t="s">
        <v>150</v>
      </c>
      <c r="C24" s="15" t="s">
        <v>151</v>
      </c>
      <c r="D24" s="15" t="s">
        <v>152</v>
      </c>
      <c r="E24" s="15" t="s">
        <v>153</v>
      </c>
      <c r="F24" s="15" t="s">
        <v>22</v>
      </c>
      <c r="G24" s="15" t="s">
        <v>23</v>
      </c>
      <c r="H24" s="15" t="s">
        <v>154</v>
      </c>
      <c r="I24" s="15" t="s">
        <v>78</v>
      </c>
      <c r="J24" s="15" t="s">
        <v>155</v>
      </c>
      <c r="K24" s="15" t="s">
        <v>151</v>
      </c>
      <c r="L24" s="24" t="s">
        <v>156</v>
      </c>
      <c r="M24" s="28">
        <v>188</v>
      </c>
      <c r="N24" s="24">
        <v>0</v>
      </c>
      <c r="O24" s="26">
        <v>79.6</v>
      </c>
      <c r="P24" s="26">
        <f t="shared" si="1"/>
        <v>71.1333333333333</v>
      </c>
      <c r="Q24" s="14"/>
    </row>
    <row r="25" s="2" customFormat="1" ht="27" customHeight="1" spans="1:17">
      <c r="A25" s="14">
        <v>22</v>
      </c>
      <c r="B25" s="15" t="s">
        <v>157</v>
      </c>
      <c r="C25" s="15" t="s">
        <v>158</v>
      </c>
      <c r="D25" s="15" t="s">
        <v>159</v>
      </c>
      <c r="E25" s="15" t="s">
        <v>160</v>
      </c>
      <c r="F25" s="15" t="s">
        <v>22</v>
      </c>
      <c r="G25" s="15" t="s">
        <v>23</v>
      </c>
      <c r="H25" s="15" t="s">
        <v>24</v>
      </c>
      <c r="I25" s="15" t="s">
        <v>25</v>
      </c>
      <c r="J25" s="15" t="s">
        <v>161</v>
      </c>
      <c r="K25" s="15" t="s">
        <v>162</v>
      </c>
      <c r="L25" s="24" t="s">
        <v>81</v>
      </c>
      <c r="M25" s="28">
        <v>177</v>
      </c>
      <c r="N25" s="24">
        <v>0</v>
      </c>
      <c r="O25" s="26">
        <v>73</v>
      </c>
      <c r="P25" s="26">
        <f t="shared" si="1"/>
        <v>66</v>
      </c>
      <c r="Q25" s="14"/>
    </row>
    <row r="26" s="2" customFormat="1" ht="27" customHeight="1" spans="1:17">
      <c r="A26" s="14">
        <v>23</v>
      </c>
      <c r="B26" s="15" t="s">
        <v>163</v>
      </c>
      <c r="C26" s="15" t="s">
        <v>164</v>
      </c>
      <c r="D26" s="15" t="s">
        <v>165</v>
      </c>
      <c r="E26" s="15" t="s">
        <v>166</v>
      </c>
      <c r="F26" s="15" t="s">
        <v>22</v>
      </c>
      <c r="G26" s="15" t="s">
        <v>23</v>
      </c>
      <c r="H26" s="15" t="s">
        <v>24</v>
      </c>
      <c r="I26" s="15" t="s">
        <v>25</v>
      </c>
      <c r="J26" s="15" t="s">
        <v>167</v>
      </c>
      <c r="K26" s="15" t="s">
        <v>128</v>
      </c>
      <c r="L26" s="24" t="s">
        <v>168</v>
      </c>
      <c r="M26" s="28">
        <v>202</v>
      </c>
      <c r="N26" s="24">
        <v>0</v>
      </c>
      <c r="O26" s="26">
        <v>85.6</v>
      </c>
      <c r="P26" s="26">
        <f t="shared" si="1"/>
        <v>76.4666666666667</v>
      </c>
      <c r="Q26" s="14"/>
    </row>
    <row r="27" s="2" customFormat="1" ht="27" customHeight="1" spans="1:17">
      <c r="A27" s="14">
        <v>24</v>
      </c>
      <c r="B27" s="15" t="s">
        <v>163</v>
      </c>
      <c r="C27" s="15" t="s">
        <v>169</v>
      </c>
      <c r="D27" s="15" t="s">
        <v>170</v>
      </c>
      <c r="E27" s="15" t="s">
        <v>171</v>
      </c>
      <c r="F27" s="15" t="s">
        <v>22</v>
      </c>
      <c r="G27" s="15" t="s">
        <v>23</v>
      </c>
      <c r="H27" s="15" t="s">
        <v>24</v>
      </c>
      <c r="I27" s="15" t="s">
        <v>25</v>
      </c>
      <c r="J27" s="15" t="s">
        <v>172</v>
      </c>
      <c r="K27" s="15" t="s">
        <v>173</v>
      </c>
      <c r="L27" s="24" t="s">
        <v>156</v>
      </c>
      <c r="M27" s="28">
        <v>211</v>
      </c>
      <c r="N27" s="24">
        <v>0</v>
      </c>
      <c r="O27" s="26">
        <v>83.6</v>
      </c>
      <c r="P27" s="26">
        <f t="shared" si="1"/>
        <v>76.9666666666667</v>
      </c>
      <c r="Q27" s="14"/>
    </row>
    <row r="28" s="2" customFormat="1" ht="27" customHeight="1" spans="1:17">
      <c r="A28" s="14">
        <v>25</v>
      </c>
      <c r="B28" s="15" t="s">
        <v>163</v>
      </c>
      <c r="C28" s="15" t="s">
        <v>174</v>
      </c>
      <c r="D28" s="15" t="s">
        <v>175</v>
      </c>
      <c r="E28" s="15" t="s">
        <v>176</v>
      </c>
      <c r="F28" s="15" t="s">
        <v>33</v>
      </c>
      <c r="G28" s="15" t="s">
        <v>45</v>
      </c>
      <c r="H28" s="15" t="s">
        <v>24</v>
      </c>
      <c r="I28" s="15" t="s">
        <v>25</v>
      </c>
      <c r="J28" s="15" t="s">
        <v>177</v>
      </c>
      <c r="K28" s="15" t="s">
        <v>178</v>
      </c>
      <c r="L28" s="24" t="s">
        <v>179</v>
      </c>
      <c r="M28" s="28">
        <v>209.9</v>
      </c>
      <c r="N28" s="24">
        <v>5</v>
      </c>
      <c r="O28" s="26">
        <v>79.2</v>
      </c>
      <c r="P28" s="26">
        <f t="shared" si="1"/>
        <v>75.4166666666667</v>
      </c>
      <c r="Q28" s="14"/>
    </row>
    <row r="29" s="2" customFormat="1" ht="27" customHeight="1" spans="1:17">
      <c r="A29" s="14">
        <v>26</v>
      </c>
      <c r="B29" s="15" t="s">
        <v>163</v>
      </c>
      <c r="C29" s="15" t="s">
        <v>180</v>
      </c>
      <c r="D29" s="15" t="s">
        <v>181</v>
      </c>
      <c r="E29" s="15" t="s">
        <v>182</v>
      </c>
      <c r="F29" s="15" t="s">
        <v>22</v>
      </c>
      <c r="G29" s="15" t="s">
        <v>23</v>
      </c>
      <c r="H29" s="15" t="s">
        <v>24</v>
      </c>
      <c r="I29" s="15" t="s">
        <v>25</v>
      </c>
      <c r="J29" s="15" t="s">
        <v>183</v>
      </c>
      <c r="K29" s="15" t="s">
        <v>184</v>
      </c>
      <c r="L29" s="24" t="s">
        <v>185</v>
      </c>
      <c r="M29" s="28">
        <v>218.5</v>
      </c>
      <c r="N29" s="24">
        <v>0</v>
      </c>
      <c r="O29" s="26">
        <v>88.6</v>
      </c>
      <c r="P29" s="26">
        <f t="shared" si="1"/>
        <v>80.7166666666667</v>
      </c>
      <c r="Q29" s="14"/>
    </row>
    <row r="30" s="2" customFormat="1" ht="27" customHeight="1" spans="1:17">
      <c r="A30" s="14">
        <v>27</v>
      </c>
      <c r="B30" s="15" t="s">
        <v>163</v>
      </c>
      <c r="C30" s="15" t="s">
        <v>186</v>
      </c>
      <c r="D30" s="15" t="s">
        <v>187</v>
      </c>
      <c r="E30" s="15" t="s">
        <v>188</v>
      </c>
      <c r="F30" s="15" t="s">
        <v>22</v>
      </c>
      <c r="G30" s="15" t="s">
        <v>23</v>
      </c>
      <c r="H30" s="15" t="s">
        <v>24</v>
      </c>
      <c r="I30" s="15" t="s">
        <v>25</v>
      </c>
      <c r="J30" s="15" t="s">
        <v>189</v>
      </c>
      <c r="K30" s="15" t="s">
        <v>190</v>
      </c>
      <c r="L30" s="24" t="s">
        <v>149</v>
      </c>
      <c r="M30" s="28">
        <v>217.5</v>
      </c>
      <c r="N30" s="24">
        <v>0</v>
      </c>
      <c r="O30" s="26">
        <v>85.4</v>
      </c>
      <c r="P30" s="26">
        <f t="shared" si="1"/>
        <v>78.95</v>
      </c>
      <c r="Q30" s="14"/>
    </row>
    <row r="31" s="2" customFormat="1" ht="27" customHeight="1" spans="1:17">
      <c r="A31" s="14">
        <v>28</v>
      </c>
      <c r="B31" s="15" t="s">
        <v>163</v>
      </c>
      <c r="C31" s="15" t="s">
        <v>191</v>
      </c>
      <c r="D31" s="15" t="s">
        <v>192</v>
      </c>
      <c r="E31" s="15" t="s">
        <v>193</v>
      </c>
      <c r="F31" s="15" t="s">
        <v>22</v>
      </c>
      <c r="G31" s="15" t="s">
        <v>45</v>
      </c>
      <c r="H31" s="15" t="s">
        <v>24</v>
      </c>
      <c r="I31" s="15" t="s">
        <v>194</v>
      </c>
      <c r="J31" s="15" t="s">
        <v>195</v>
      </c>
      <c r="K31" s="15" t="s">
        <v>196</v>
      </c>
      <c r="L31" s="24" t="s">
        <v>197</v>
      </c>
      <c r="M31" s="28">
        <v>191</v>
      </c>
      <c r="N31" s="24">
        <v>5</v>
      </c>
      <c r="O31" s="26">
        <v>78</v>
      </c>
      <c r="P31" s="26">
        <f t="shared" si="1"/>
        <v>71.6666666666667</v>
      </c>
      <c r="Q31" s="14"/>
    </row>
    <row r="32" s="2" customFormat="1" ht="27" customHeight="1" spans="1:17">
      <c r="A32" s="14">
        <v>29</v>
      </c>
      <c r="B32" s="15" t="s">
        <v>198</v>
      </c>
      <c r="C32" s="15" t="s">
        <v>199</v>
      </c>
      <c r="D32" s="15" t="s">
        <v>200</v>
      </c>
      <c r="E32" s="15" t="s">
        <v>91</v>
      </c>
      <c r="F32" s="15" t="s">
        <v>22</v>
      </c>
      <c r="G32" s="15" t="s">
        <v>23</v>
      </c>
      <c r="H32" s="15" t="s">
        <v>24</v>
      </c>
      <c r="I32" s="15" t="s">
        <v>25</v>
      </c>
      <c r="J32" s="15" t="s">
        <v>201</v>
      </c>
      <c r="K32" s="15" t="s">
        <v>202</v>
      </c>
      <c r="L32" s="24" t="s">
        <v>149</v>
      </c>
      <c r="M32" s="28">
        <v>189</v>
      </c>
      <c r="N32" s="24">
        <v>0</v>
      </c>
      <c r="O32" s="26">
        <v>84.6</v>
      </c>
      <c r="P32" s="26">
        <f t="shared" si="1"/>
        <v>73.8</v>
      </c>
      <c r="Q32" s="14"/>
    </row>
    <row r="33" s="2" customFormat="1" ht="27" customHeight="1" spans="1:17">
      <c r="A33" s="14">
        <v>30</v>
      </c>
      <c r="B33" s="15" t="s">
        <v>203</v>
      </c>
      <c r="C33" s="15" t="s">
        <v>151</v>
      </c>
      <c r="D33" s="15" t="s">
        <v>204</v>
      </c>
      <c r="E33" s="15" t="s">
        <v>205</v>
      </c>
      <c r="F33" s="15" t="s">
        <v>33</v>
      </c>
      <c r="G33" s="15" t="s">
        <v>23</v>
      </c>
      <c r="H33" s="15" t="s">
        <v>24</v>
      </c>
      <c r="I33" s="15" t="s">
        <v>25</v>
      </c>
      <c r="J33" s="15" t="s">
        <v>206</v>
      </c>
      <c r="K33" s="15" t="s">
        <v>162</v>
      </c>
      <c r="L33" s="24" t="s">
        <v>207</v>
      </c>
      <c r="M33" s="28">
        <v>201</v>
      </c>
      <c r="N33" s="24">
        <v>0</v>
      </c>
      <c r="O33" s="26">
        <v>77.6</v>
      </c>
      <c r="P33" s="26">
        <f t="shared" si="1"/>
        <v>72.3</v>
      </c>
      <c r="Q33" s="14"/>
    </row>
    <row r="34" s="2" customFormat="1" ht="27" customHeight="1" spans="1:17">
      <c r="A34" s="14">
        <v>31</v>
      </c>
      <c r="B34" s="15" t="s">
        <v>208</v>
      </c>
      <c r="C34" s="15" t="s">
        <v>209</v>
      </c>
      <c r="D34" s="15" t="s">
        <v>210</v>
      </c>
      <c r="E34" s="15" t="s">
        <v>211</v>
      </c>
      <c r="F34" s="15" t="s">
        <v>22</v>
      </c>
      <c r="G34" s="15" t="s">
        <v>45</v>
      </c>
      <c r="H34" s="15" t="s">
        <v>24</v>
      </c>
      <c r="I34" s="15" t="s">
        <v>25</v>
      </c>
      <c r="J34" s="15" t="s">
        <v>212</v>
      </c>
      <c r="K34" s="15" t="s">
        <v>213</v>
      </c>
      <c r="L34" s="24" t="s">
        <v>214</v>
      </c>
      <c r="M34" s="28">
        <v>201.5</v>
      </c>
      <c r="N34" s="24">
        <v>5</v>
      </c>
      <c r="O34" s="26">
        <v>75.8</v>
      </c>
      <c r="P34" s="26">
        <f t="shared" si="1"/>
        <v>72.3166666666667</v>
      </c>
      <c r="Q34" s="14"/>
    </row>
    <row r="35" s="2" customFormat="1" ht="27" customHeight="1" spans="1:17">
      <c r="A35" s="14">
        <v>32</v>
      </c>
      <c r="B35" s="15" t="s">
        <v>208</v>
      </c>
      <c r="C35" s="15" t="s">
        <v>151</v>
      </c>
      <c r="D35" s="15" t="s">
        <v>215</v>
      </c>
      <c r="E35" s="15" t="s">
        <v>216</v>
      </c>
      <c r="F35" s="15" t="s">
        <v>22</v>
      </c>
      <c r="G35" s="15" t="s">
        <v>45</v>
      </c>
      <c r="H35" s="15" t="s">
        <v>24</v>
      </c>
      <c r="I35" s="15" t="s">
        <v>25</v>
      </c>
      <c r="J35" s="15" t="s">
        <v>217</v>
      </c>
      <c r="K35" s="15" t="s">
        <v>218</v>
      </c>
      <c r="L35" s="24" t="s">
        <v>219</v>
      </c>
      <c r="M35" s="28">
        <v>187</v>
      </c>
      <c r="N35" s="24">
        <v>5</v>
      </c>
      <c r="O35" s="26">
        <v>72.8</v>
      </c>
      <c r="P35" s="26">
        <f t="shared" si="1"/>
        <v>68.4</v>
      </c>
      <c r="Q35" s="14"/>
    </row>
    <row r="36" s="2" customFormat="1" ht="27" customHeight="1" spans="1:17">
      <c r="A36" s="14">
        <v>33</v>
      </c>
      <c r="B36" s="15" t="s">
        <v>208</v>
      </c>
      <c r="C36" s="15" t="s">
        <v>220</v>
      </c>
      <c r="D36" s="15" t="s">
        <v>221</v>
      </c>
      <c r="E36" s="15" t="s">
        <v>222</v>
      </c>
      <c r="F36" s="15" t="s">
        <v>22</v>
      </c>
      <c r="G36" s="15" t="s">
        <v>45</v>
      </c>
      <c r="H36" s="15" t="s">
        <v>24</v>
      </c>
      <c r="I36" s="15" t="s">
        <v>25</v>
      </c>
      <c r="J36" s="15" t="s">
        <v>223</v>
      </c>
      <c r="K36" s="15" t="s">
        <v>224</v>
      </c>
      <c r="L36" s="24" t="s">
        <v>225</v>
      </c>
      <c r="M36" s="25">
        <v>186.2</v>
      </c>
      <c r="N36" s="24">
        <v>5</v>
      </c>
      <c r="O36" s="26">
        <v>71.6</v>
      </c>
      <c r="P36" s="26">
        <f t="shared" si="1"/>
        <v>67.6666666666667</v>
      </c>
      <c r="Q36" s="14"/>
    </row>
    <row r="37" s="2" customFormat="1" ht="27" customHeight="1" spans="1:17">
      <c r="A37" s="14">
        <v>34</v>
      </c>
      <c r="B37" s="15" t="s">
        <v>226</v>
      </c>
      <c r="C37" s="15" t="s">
        <v>151</v>
      </c>
      <c r="D37" s="15" t="s">
        <v>227</v>
      </c>
      <c r="E37" s="15" t="s">
        <v>228</v>
      </c>
      <c r="F37" s="15" t="s">
        <v>22</v>
      </c>
      <c r="G37" s="15" t="s">
        <v>23</v>
      </c>
      <c r="H37" s="15" t="s">
        <v>24</v>
      </c>
      <c r="I37" s="15" t="s">
        <v>25</v>
      </c>
      <c r="J37" s="15" t="s">
        <v>229</v>
      </c>
      <c r="K37" s="15" t="s">
        <v>162</v>
      </c>
      <c r="L37" s="24" t="s">
        <v>81</v>
      </c>
      <c r="M37" s="28">
        <v>222</v>
      </c>
      <c r="N37" s="24">
        <v>0</v>
      </c>
      <c r="O37" s="26">
        <v>80.4</v>
      </c>
      <c r="P37" s="26">
        <f t="shared" si="1"/>
        <v>77.2</v>
      </c>
      <c r="Q37" s="14"/>
    </row>
    <row r="38" s="2" customFormat="1" ht="27" customHeight="1" spans="1:17">
      <c r="A38" s="14">
        <v>35</v>
      </c>
      <c r="B38" s="15" t="s">
        <v>230</v>
      </c>
      <c r="C38" s="15" t="s">
        <v>231</v>
      </c>
      <c r="D38" s="15" t="s">
        <v>232</v>
      </c>
      <c r="E38" s="15" t="s">
        <v>233</v>
      </c>
      <c r="F38" s="15" t="s">
        <v>22</v>
      </c>
      <c r="G38" s="15" t="s">
        <v>45</v>
      </c>
      <c r="H38" s="15" t="s">
        <v>24</v>
      </c>
      <c r="I38" s="15" t="s">
        <v>25</v>
      </c>
      <c r="J38" s="15" t="s">
        <v>234</v>
      </c>
      <c r="K38" s="15" t="s">
        <v>235</v>
      </c>
      <c r="L38" s="24" t="s">
        <v>236</v>
      </c>
      <c r="M38" s="28">
        <v>237.5</v>
      </c>
      <c r="N38" s="24">
        <v>5</v>
      </c>
      <c r="O38" s="26">
        <v>84.6</v>
      </c>
      <c r="P38" s="26">
        <f t="shared" si="1"/>
        <v>82.7166666666667</v>
      </c>
      <c r="Q38" s="14"/>
    </row>
    <row r="39" s="2" customFormat="1" ht="27" customHeight="1" spans="1:17">
      <c r="A39" s="14">
        <v>36</v>
      </c>
      <c r="B39" s="15" t="s">
        <v>237</v>
      </c>
      <c r="C39" s="15" t="s">
        <v>151</v>
      </c>
      <c r="D39" s="15" t="s">
        <v>238</v>
      </c>
      <c r="E39" s="15" t="s">
        <v>239</v>
      </c>
      <c r="F39" s="15" t="s">
        <v>22</v>
      </c>
      <c r="G39" s="15" t="s">
        <v>45</v>
      </c>
      <c r="H39" s="15" t="s">
        <v>154</v>
      </c>
      <c r="I39" s="15" t="s">
        <v>78</v>
      </c>
      <c r="J39" s="15" t="s">
        <v>240</v>
      </c>
      <c r="K39" s="15" t="s">
        <v>241</v>
      </c>
      <c r="L39" s="24" t="s">
        <v>81</v>
      </c>
      <c r="M39" s="28">
        <v>177</v>
      </c>
      <c r="N39" s="24">
        <v>5</v>
      </c>
      <c r="O39" s="26">
        <v>74.8</v>
      </c>
      <c r="P39" s="26">
        <f t="shared" si="1"/>
        <v>67.7333333333333</v>
      </c>
      <c r="Q39" s="14"/>
    </row>
    <row r="40" s="2" customFormat="1" ht="27" customHeight="1" spans="1:17">
      <c r="A40" s="14">
        <v>37</v>
      </c>
      <c r="B40" s="15" t="s">
        <v>242</v>
      </c>
      <c r="C40" s="15" t="s">
        <v>243</v>
      </c>
      <c r="D40" s="15" t="s">
        <v>244</v>
      </c>
      <c r="E40" s="15" t="s">
        <v>245</v>
      </c>
      <c r="F40" s="15" t="s">
        <v>22</v>
      </c>
      <c r="G40" s="15" t="s">
        <v>23</v>
      </c>
      <c r="H40" s="15" t="s">
        <v>24</v>
      </c>
      <c r="I40" s="15" t="s">
        <v>25</v>
      </c>
      <c r="J40" s="15" t="s">
        <v>246</v>
      </c>
      <c r="K40" s="15" t="s">
        <v>224</v>
      </c>
      <c r="L40" s="24" t="s">
        <v>247</v>
      </c>
      <c r="M40" s="28">
        <v>211.7</v>
      </c>
      <c r="N40" s="29">
        <v>0</v>
      </c>
      <c r="O40" s="26">
        <v>84.2</v>
      </c>
      <c r="P40" s="26">
        <f t="shared" si="1"/>
        <v>77.3833333333333</v>
      </c>
      <c r="Q40" s="14"/>
    </row>
    <row r="41" s="2" customFormat="1" ht="27" customHeight="1" spans="1:17">
      <c r="A41" s="14">
        <v>38</v>
      </c>
      <c r="B41" s="15" t="s">
        <v>248</v>
      </c>
      <c r="C41" s="15" t="s">
        <v>249</v>
      </c>
      <c r="D41" s="15" t="s">
        <v>250</v>
      </c>
      <c r="E41" s="15" t="s">
        <v>251</v>
      </c>
      <c r="F41" s="15" t="s">
        <v>22</v>
      </c>
      <c r="G41" s="15" t="s">
        <v>23</v>
      </c>
      <c r="H41" s="15" t="s">
        <v>24</v>
      </c>
      <c r="I41" s="15" t="s">
        <v>25</v>
      </c>
      <c r="J41" s="15" t="s">
        <v>127</v>
      </c>
      <c r="K41" s="15" t="s">
        <v>252</v>
      </c>
      <c r="L41" s="24" t="s">
        <v>253</v>
      </c>
      <c r="M41" s="28">
        <v>193.9</v>
      </c>
      <c r="N41" s="30" t="s">
        <v>254</v>
      </c>
      <c r="O41" s="26">
        <v>83.4</v>
      </c>
      <c r="P41" s="26">
        <f t="shared" si="1"/>
        <v>74.0166666666667</v>
      </c>
      <c r="Q41" s="14"/>
    </row>
    <row r="42" s="2" customFormat="1" ht="27" customHeight="1" spans="1:17">
      <c r="A42" s="14">
        <v>39</v>
      </c>
      <c r="B42" s="15" t="s">
        <v>248</v>
      </c>
      <c r="C42" s="15" t="s">
        <v>255</v>
      </c>
      <c r="D42" s="15" t="s">
        <v>256</v>
      </c>
      <c r="E42" s="15" t="s">
        <v>257</v>
      </c>
      <c r="F42" s="15" t="s">
        <v>33</v>
      </c>
      <c r="G42" s="15" t="s">
        <v>45</v>
      </c>
      <c r="H42" s="15" t="s">
        <v>24</v>
      </c>
      <c r="I42" s="15" t="s">
        <v>25</v>
      </c>
      <c r="J42" s="15" t="s">
        <v>258</v>
      </c>
      <c r="K42" s="15" t="s">
        <v>259</v>
      </c>
      <c r="L42" s="24" t="s">
        <v>260</v>
      </c>
      <c r="M42" s="28">
        <v>204.6</v>
      </c>
      <c r="N42" s="30" t="s">
        <v>261</v>
      </c>
      <c r="O42" s="26">
        <v>86</v>
      </c>
      <c r="P42" s="26">
        <f t="shared" si="1"/>
        <v>77.9333333333333</v>
      </c>
      <c r="Q42" s="14"/>
    </row>
    <row r="43" ht="35" customHeight="1" spans="12:16">
      <c r="L43" s="31"/>
      <c r="M43" s="32"/>
      <c r="N43" s="33"/>
      <c r="O43" s="34"/>
      <c r="P43" s="35"/>
    </row>
    <row r="44" spans="12:16">
      <c r="L44" s="31"/>
      <c r="M44" s="32"/>
      <c r="N44" s="33"/>
      <c r="O44" s="34"/>
      <c r="P44" s="35"/>
    </row>
  </sheetData>
  <mergeCells count="2">
    <mergeCell ref="A1:Q1"/>
    <mergeCell ref="A2:Q2"/>
  </mergeCells>
  <pageMargins left="0.15625" right="0.0388888888888889" top="0.590277777777778" bottom="0.8027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综合类（上报)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徐嘉慧</dc:creator>
  <cp:lastModifiedBy>lenovo</cp:lastModifiedBy>
  <dcterms:created xsi:type="dcterms:W3CDTF">2017-07-26T07:18:00Z</dcterms:created>
  <dcterms:modified xsi:type="dcterms:W3CDTF">2018-09-29T03:52:42Z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