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71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<sst xmlns="http://schemas.openxmlformats.org/spreadsheetml/2006/main" count="54" uniqueCount="53">
  <si>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市民政局、乌拉特后旗面试成绩及总成绩</t>
  </si>
  <si>
    <t>主管部门</t>
  </si>
  <si>
    <t xml:space="preserve">  报考单位</t>
  </si>
  <si>
    <t>报考岗位</t>
  </si>
  <si>
    <t>姓名</t>
  </si>
  <si>
    <t>准考证号</t>
  </si>
  <si>
    <t>笔试成绩</t>
  </si>
  <si>
    <t>笔试成绩(50%)</t>
  </si>
  <si>
    <t>面试成绩</t>
  </si>
  <si>
    <t>面试成绩(50%)</t>
  </si>
  <si>
    <t>总成绩</t>
  </si>
  <si>
    <t>市民政局</t>
  </si>
  <si>
    <t>市慈善总会</t>
  </si>
  <si>
    <t>文秘</t>
  </si>
  <si>
    <t>乌日古木拉</t>
  </si>
  <si>
    <t>20150405509</t>
  </si>
  <si>
    <t>敖日格勒</t>
  </si>
  <si>
    <t>20150405501</t>
  </si>
  <si>
    <t>慧敏</t>
  </si>
  <si>
    <t>20150405401</t>
  </si>
  <si>
    <t>市军供站</t>
  </si>
  <si>
    <t>厨师</t>
  </si>
  <si>
    <t>吴疆</t>
  </si>
  <si>
    <t>20150103729</t>
  </si>
  <si>
    <t>崔宇驰</t>
  </si>
  <si>
    <t>20150103811</t>
  </si>
  <si>
    <t>杨智琰</t>
  </si>
  <si>
    <t>20150103814</t>
  </si>
  <si>
    <t>市社会福利院</t>
  </si>
  <si>
    <t>财务管理</t>
  </si>
  <si>
    <t>张鑫</t>
  </si>
  <si>
    <t>20150104201</t>
  </si>
  <si>
    <t>冯文丽</t>
  </si>
  <si>
    <t>20150104215</t>
  </si>
  <si>
    <t>邬倩</t>
  </si>
  <si>
    <t>20150104208</t>
  </si>
  <si>
    <t>乌后旗教科局</t>
  </si>
  <si>
    <t>呼和镇学校</t>
  </si>
  <si>
    <t>化学教师</t>
  </si>
  <si>
    <t>石璐</t>
  </si>
  <si>
    <t>20150404624</t>
  </si>
  <si>
    <t>贾美玲</t>
  </si>
  <si>
    <t>20150404628</t>
  </si>
  <si>
    <t>李佳</t>
  </si>
  <si>
    <t>20150404626</t>
  </si>
  <si>
    <t>缺考</t>
  </si>
  <si>
    <t>语文教师</t>
  </si>
  <si>
    <t>赵美玲</t>
  </si>
  <si>
    <t>20150404620</t>
  </si>
  <si>
    <t>王莉雅</t>
  </si>
  <si>
    <t>20150404621</t>
  </si>
  <si>
    <t>李春香</t>
  </si>
  <si>
    <t>20150404622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</si>
</sst>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8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9" xfId="63" applyNumberFormat="1" applyFont="1" applyFill="1" applyBorder="1" applyAlignment="1">
      <alignment horizontal="center" vertical="center" wrapText="1"/>
      <protection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D15" sqref="D15:J15"/>
    </sheetView>
  </sheetViews>
  <sheetFormatPr defaultColWidth="9.00390625" defaultRowHeight="14.25"/>
  <cols>
    <col min="1" max="1" width="9.875" style="0" customWidth="1"/>
    <col min="2" max="2" width="12.875" style="0" customWidth="1"/>
    <col min="3" max="3" width="8.75390625" style="0" customWidth="1"/>
    <col min="4" max="4" width="10.25390625" style="0" customWidth="1"/>
    <col min="5" max="5" width="16.875" style="0" customWidth="1"/>
    <col min="6" max="6" width="14.25390625" style="0" customWidth="1"/>
    <col min="7" max="7" width="14.625" style="0" customWidth="1"/>
    <col min="8" max="8" width="11.875" style="0" customWidth="1"/>
    <col min="9" max="9" width="15.00390625" style="1" customWidth="1"/>
    <col min="10" max="10" width="11.875" style="1" customWidth="1"/>
  </cols>
  <sheetData>
    <row r="1" spans="1:10" ht="51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30" customHeight="1">
      <c r="A3" s="7" t="s">
        <v>11</v>
      </c>
      <c r="B3" s="8" t="s">
        <v>12</v>
      </c>
      <c r="C3" s="9" t="s">
        <v>13</v>
      </c>
      <c r="D3" s="34" t="s">
        <v>14</v>
      </c>
      <c r="E3" s="35" t="s">
        <v>15</v>
      </c>
      <c r="F3" s="12">
        <v>67.11</v>
      </c>
      <c r="G3" s="12">
        <f>F3/2</f>
        <v>33.555</v>
      </c>
      <c r="H3" s="12">
        <v>81</v>
      </c>
      <c r="I3" s="32">
        <f>H3/2</f>
        <v>40.5</v>
      </c>
      <c r="J3" s="32">
        <f>G3+I3</f>
        <v>74.055</v>
      </c>
    </row>
    <row r="4" spans="1:10" ht="30" customHeight="1">
      <c r="A4" s="7"/>
      <c r="B4" s="13"/>
      <c r="C4" s="14"/>
      <c r="D4" s="36" t="s">
        <v>16</v>
      </c>
      <c r="E4" s="37" t="s">
        <v>17</v>
      </c>
      <c r="F4" s="17">
        <v>65.67</v>
      </c>
      <c r="G4" s="12">
        <f aca="true" t="shared" si="0" ref="G4:G11">F4/2</f>
        <v>32.835</v>
      </c>
      <c r="H4" s="18">
        <v>76.8</v>
      </c>
      <c r="I4" s="32">
        <f aca="true" t="shared" si="1" ref="I4:I11">H4/2</f>
        <v>38.4</v>
      </c>
      <c r="J4" s="32">
        <f aca="true" t="shared" si="2" ref="J4:J13">G4+I4</f>
        <v>71.235</v>
      </c>
    </row>
    <row r="5" spans="1:10" ht="30" customHeight="1">
      <c r="A5" s="7"/>
      <c r="B5" s="19"/>
      <c r="C5" s="14"/>
      <c r="D5" s="36" t="s">
        <v>18</v>
      </c>
      <c r="E5" s="37" t="s">
        <v>19</v>
      </c>
      <c r="F5" s="17">
        <v>64.71</v>
      </c>
      <c r="G5" s="12">
        <f t="shared" si="0"/>
        <v>32.355</v>
      </c>
      <c r="H5" s="18">
        <v>74.6</v>
      </c>
      <c r="I5" s="32">
        <f t="shared" si="1"/>
        <v>37.3</v>
      </c>
      <c r="J5" s="32">
        <f t="shared" si="2"/>
        <v>69.655</v>
      </c>
    </row>
    <row r="6" spans="1:10" ht="30" customHeight="1">
      <c r="A6" s="7"/>
      <c r="B6" s="8" t="s">
        <v>20</v>
      </c>
      <c r="C6" s="9" t="s">
        <v>21</v>
      </c>
      <c r="D6" s="38" t="s">
        <v>22</v>
      </c>
      <c r="E6" s="37" t="s">
        <v>23</v>
      </c>
      <c r="F6" s="17">
        <v>57.33</v>
      </c>
      <c r="G6" s="12">
        <f t="shared" si="0"/>
        <v>28.665</v>
      </c>
      <c r="H6" s="12">
        <v>80.2</v>
      </c>
      <c r="I6" s="32">
        <f t="shared" si="1"/>
        <v>40.1</v>
      </c>
      <c r="J6" s="32">
        <f t="shared" si="2"/>
        <v>68.765</v>
      </c>
    </row>
    <row r="7" spans="1:10" ht="30" customHeight="1">
      <c r="A7" s="7"/>
      <c r="B7" s="13"/>
      <c r="C7" s="14"/>
      <c r="D7" s="20" t="s">
        <v>24</v>
      </c>
      <c r="E7" s="37" t="s">
        <v>25</v>
      </c>
      <c r="F7" s="17">
        <v>50.88</v>
      </c>
      <c r="G7" s="12">
        <f t="shared" si="0"/>
        <v>25.44</v>
      </c>
      <c r="H7" s="18">
        <v>74.8</v>
      </c>
      <c r="I7" s="32">
        <f t="shared" si="1"/>
        <v>37.4</v>
      </c>
      <c r="J7" s="32">
        <f t="shared" si="2"/>
        <v>62.84</v>
      </c>
    </row>
    <row r="8" spans="1:10" ht="30" customHeight="1">
      <c r="A8" s="7"/>
      <c r="B8" s="19"/>
      <c r="C8" s="14"/>
      <c r="D8" s="20" t="s">
        <v>26</v>
      </c>
      <c r="E8" s="37" t="s">
        <v>27</v>
      </c>
      <c r="F8" s="17">
        <v>47.65</v>
      </c>
      <c r="G8" s="12">
        <f t="shared" si="0"/>
        <v>23.825</v>
      </c>
      <c r="H8" s="18">
        <v>75.6</v>
      </c>
      <c r="I8" s="32">
        <f t="shared" si="1"/>
        <v>37.8</v>
      </c>
      <c r="J8" s="32">
        <f t="shared" si="2"/>
        <v>61.625</v>
      </c>
    </row>
    <row r="9" spans="1:10" ht="30" customHeight="1">
      <c r="A9" s="7"/>
      <c r="B9" s="8" t="s">
        <v>28</v>
      </c>
      <c r="C9" s="9" t="s">
        <v>29</v>
      </c>
      <c r="D9" s="39" t="s">
        <v>30</v>
      </c>
      <c r="E9" s="35" t="s">
        <v>31</v>
      </c>
      <c r="F9" s="12">
        <v>71.41</v>
      </c>
      <c r="G9" s="12">
        <f t="shared" si="0"/>
        <v>35.705</v>
      </c>
      <c r="H9" s="12">
        <v>85.2</v>
      </c>
      <c r="I9" s="32">
        <f t="shared" si="1"/>
        <v>42.6</v>
      </c>
      <c r="J9" s="32">
        <f t="shared" si="2"/>
        <v>78.305</v>
      </c>
    </row>
    <row r="10" spans="1:10" ht="30" customHeight="1">
      <c r="A10" s="7"/>
      <c r="B10" s="13"/>
      <c r="C10" s="14"/>
      <c r="D10" s="38" t="s">
        <v>32</v>
      </c>
      <c r="E10" s="37" t="s">
        <v>33</v>
      </c>
      <c r="F10" s="17">
        <v>69.09</v>
      </c>
      <c r="G10" s="12">
        <f t="shared" si="0"/>
        <v>34.545</v>
      </c>
      <c r="H10" s="18">
        <v>82.4</v>
      </c>
      <c r="I10" s="32">
        <f t="shared" si="1"/>
        <v>41.2</v>
      </c>
      <c r="J10" s="32">
        <f t="shared" si="2"/>
        <v>75.745</v>
      </c>
    </row>
    <row r="11" spans="1:10" ht="27" customHeight="1">
      <c r="A11" s="7"/>
      <c r="B11" s="19"/>
      <c r="C11" s="14"/>
      <c r="D11" s="38" t="s">
        <v>34</v>
      </c>
      <c r="E11" s="37" t="s">
        <v>35</v>
      </c>
      <c r="F11" s="17">
        <v>68.34</v>
      </c>
      <c r="G11" s="12">
        <f t="shared" si="0"/>
        <v>34.17</v>
      </c>
      <c r="H11" s="18">
        <v>86.5</v>
      </c>
      <c r="I11" s="32">
        <f t="shared" si="1"/>
        <v>43.25</v>
      </c>
      <c r="J11" s="32">
        <f t="shared" si="2"/>
        <v>77.42</v>
      </c>
    </row>
    <row r="12" spans="1:10" ht="15">
      <c r="A12" s="22" t="s">
        <v>36</v>
      </c>
      <c r="B12" s="23" t="s">
        <v>37</v>
      </c>
      <c r="C12" s="24" t="s">
        <v>38</v>
      </c>
      <c r="D12" s="25" t="s">
        <v>39</v>
      </c>
      <c r="E12" s="25" t="s">
        <v>40</v>
      </c>
      <c r="F12" s="26">
        <v>63.21</v>
      </c>
      <c r="G12" s="27">
        <f>F12*0.5</f>
        <v>31.605</v>
      </c>
      <c r="H12" s="28">
        <v>87.2</v>
      </c>
      <c r="I12" s="27">
        <f>H12*0.5</f>
        <v>43.6</v>
      </c>
      <c r="J12" s="33">
        <f t="shared" si="2"/>
        <v>75.205</v>
      </c>
    </row>
    <row r="13" spans="1:10" ht="15">
      <c r="A13" s="22"/>
      <c r="B13" s="29"/>
      <c r="C13" s="24"/>
      <c r="D13" s="25" t="s">
        <v>41</v>
      </c>
      <c r="E13" s="25" t="s">
        <v>42</v>
      </c>
      <c r="F13" s="26">
        <v>61.22</v>
      </c>
      <c r="G13" s="27">
        <f>F13*0.5</f>
        <v>30.61</v>
      </c>
      <c r="H13" s="28">
        <v>87.6</v>
      </c>
      <c r="I13" s="27">
        <f>H13*0.5</f>
        <v>43.8</v>
      </c>
      <c r="J13" s="33">
        <f t="shared" si="2"/>
        <v>74.41</v>
      </c>
    </row>
    <row r="14" spans="1:10" ht="15">
      <c r="A14" s="22"/>
      <c r="B14" s="29"/>
      <c r="C14" s="24"/>
      <c r="D14" s="25" t="s">
        <v>43</v>
      </c>
      <c r="E14" s="25" t="s">
        <v>44</v>
      </c>
      <c r="F14" s="26">
        <v>54.77</v>
      </c>
      <c r="G14" s="27">
        <f>F14*0.5</f>
        <v>27.385</v>
      </c>
      <c r="H14" s="28" t="s">
        <v>45</v>
      </c>
      <c r="I14" s="28" t="s">
        <v>45</v>
      </c>
      <c r="J14" s="33"/>
    </row>
    <row r="15" spans="1:10" ht="15">
      <c r="A15" s="22"/>
      <c r="B15" s="29"/>
      <c r="C15" s="24" t="s">
        <v>46</v>
      </c>
      <c r="D15" s="25" t="s">
        <v>47</v>
      </c>
      <c r="E15" s="25" t="s">
        <v>48</v>
      </c>
      <c r="F15" s="26">
        <v>60.39</v>
      </c>
      <c r="G15" s="27">
        <f>F15*0.5</f>
        <v>30.195</v>
      </c>
      <c r="H15" s="28">
        <v>91.8</v>
      </c>
      <c r="I15" s="27">
        <f>H15*0.5</f>
        <v>45.9</v>
      </c>
      <c r="J15" s="33">
        <f>G15+I15</f>
        <v>76.095</v>
      </c>
    </row>
    <row r="16" spans="1:10" ht="15">
      <c r="A16" s="22"/>
      <c r="B16" s="29"/>
      <c r="C16" s="24"/>
      <c r="D16" s="25" t="s">
        <v>49</v>
      </c>
      <c r="E16" s="25" t="s">
        <v>50</v>
      </c>
      <c r="F16" s="26">
        <v>66.3</v>
      </c>
      <c r="G16" s="27">
        <f>F16*0.5</f>
        <v>33.15</v>
      </c>
      <c r="H16" s="28">
        <v>82.6</v>
      </c>
      <c r="I16" s="27">
        <f>H16*0.5</f>
        <v>41.3</v>
      </c>
      <c r="J16" s="33">
        <f>G16+I16</f>
        <v>74.44999999999999</v>
      </c>
    </row>
    <row r="17" spans="1:10" ht="15">
      <c r="A17" s="22"/>
      <c r="B17" s="30"/>
      <c r="C17" s="24"/>
      <c r="D17" s="31" t="s">
        <v>51</v>
      </c>
      <c r="E17" s="31" t="s">
        <v>52</v>
      </c>
      <c r="F17" s="26">
        <v>46.64</v>
      </c>
      <c r="G17" s="27">
        <f>F17*0.5</f>
        <v>23.32</v>
      </c>
      <c r="H17" s="28">
        <v>74.6</v>
      </c>
      <c r="I17" s="27">
        <f>H17*0.5</f>
        <v>37.3</v>
      </c>
      <c r="J17" s="33">
        <f>G17+I17</f>
        <v>60.62</v>
      </c>
    </row>
  </sheetData>
  <sheetProtection/>
  <mergeCells count="12">
    <mergeCell ref="A1:J1"/>
    <mergeCell ref="A3:A11"/>
    <mergeCell ref="A12:A17"/>
    <mergeCell ref="B3:B5"/>
    <mergeCell ref="B6:B8"/>
    <mergeCell ref="B9:B11"/>
    <mergeCell ref="B12:B17"/>
    <mergeCell ref="C3:C5"/>
    <mergeCell ref="C6:C8"/>
    <mergeCell ref="C9:C11"/>
    <mergeCell ref="C12:C14"/>
    <mergeCell ref="C15:C17"/>
  </mergeCells>
  <printOptions/>
  <pageMargins left="0.55" right="0.5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微软用户</cp:lastModifiedBy>
  <cp:lastPrinted>2015-12-30T08:31:19Z</cp:lastPrinted>
  <dcterms:created xsi:type="dcterms:W3CDTF">2014-11-18T01:29:46Z</dcterms:created>
  <dcterms:modified xsi:type="dcterms:W3CDTF">2016-05-10T03:07:48Z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