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10871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<sst xmlns="http://schemas.openxmlformats.org/spreadsheetml/2006/main" count="250" uniqueCount="240">
  <si>
    <t>市直卫生系统面试成绩及总成绩</t>
  </si>
  <si>
    <t>主管局</t>
  </si>
  <si>
    <t>报考单位</t>
  </si>
  <si>
    <t>报考岗位</t>
  </si>
  <si>
    <t>姓名</t>
  </si>
  <si>
    <t>准考证号</t>
  </si>
  <si>
    <t>笔试成绩</t>
  </si>
  <si>
    <t>笔试成绩（50%）</t>
  </si>
  <si>
    <t>面试成绩(50%)</t>
  </si>
  <si>
    <t>总成绩</t>
  </si>
  <si>
    <t>市卫计委</t>
  </si>
  <si>
    <t>市传染病医院</t>
  </si>
  <si>
    <t>感控</t>
  </si>
  <si>
    <t>陈志涛</t>
  </si>
  <si>
    <t>20150101211</t>
  </si>
  <si>
    <t>张珂</t>
  </si>
  <si>
    <t>20150101206</t>
  </si>
  <si>
    <t>常格铭</t>
  </si>
  <si>
    <t>20150101216</t>
  </si>
  <si>
    <t>护士</t>
  </si>
  <si>
    <t>王婷</t>
  </si>
  <si>
    <t>20150101014</t>
  </si>
  <si>
    <t>赵红霞</t>
  </si>
  <si>
    <t>20150100926</t>
  </si>
  <si>
    <t>王巧</t>
  </si>
  <si>
    <t>20150101120</t>
  </si>
  <si>
    <t>陈善逸</t>
  </si>
  <si>
    <t>20150100927</t>
  </si>
  <si>
    <t>徐慧</t>
  </si>
  <si>
    <t>20150101103</t>
  </si>
  <si>
    <t>郭琴琴</t>
  </si>
  <si>
    <t>20150100923</t>
  </si>
  <si>
    <t>党庆珠</t>
  </si>
  <si>
    <t>20150101101</t>
  </si>
  <si>
    <t>贺园</t>
  </si>
  <si>
    <t>20150101010</t>
  </si>
  <si>
    <t>马慧芳</t>
  </si>
  <si>
    <t>20150101021</t>
  </si>
  <si>
    <t>杨帅</t>
  </si>
  <si>
    <t>20150100915</t>
  </si>
  <si>
    <t>刘京京</t>
  </si>
  <si>
    <t>20150101115</t>
  </si>
  <si>
    <t>张楚楚</t>
  </si>
  <si>
    <t>20150101102</t>
  </si>
  <si>
    <t>检验</t>
  </si>
  <si>
    <t>史新月</t>
  </si>
  <si>
    <t>20150101303</t>
  </si>
  <si>
    <t>聂嘉利</t>
  </si>
  <si>
    <t>20150101304</t>
  </si>
  <si>
    <t>赵文龙</t>
  </si>
  <si>
    <t>20150101302</t>
  </si>
  <si>
    <t>药学</t>
  </si>
  <si>
    <t>王文帅</t>
  </si>
  <si>
    <t>20150101226</t>
  </si>
  <si>
    <t>李旭</t>
  </si>
  <si>
    <t>20150101222</t>
  </si>
  <si>
    <t>熊子增</t>
  </si>
  <si>
    <t>20150101225</t>
  </si>
  <si>
    <t>市蒙医医院</t>
  </si>
  <si>
    <t>蒙医学</t>
  </si>
  <si>
    <t>敖日格勒</t>
  </si>
  <si>
    <t>20150404803</t>
  </si>
  <si>
    <t>巴图巴根</t>
  </si>
  <si>
    <t>20150405101</t>
  </si>
  <si>
    <t>玉柱</t>
  </si>
  <si>
    <t>20150100911</t>
  </si>
  <si>
    <t>缺考</t>
  </si>
  <si>
    <t>市医院</t>
  </si>
  <si>
    <t>临床</t>
  </si>
  <si>
    <t>薛江</t>
  </si>
  <si>
    <t>20150100106</t>
  </si>
  <si>
    <t>尚佳</t>
  </si>
  <si>
    <t>20150100120</t>
  </si>
  <si>
    <t>张娟</t>
  </si>
  <si>
    <t>20150100111</t>
  </si>
  <si>
    <t>张家禧</t>
  </si>
  <si>
    <t>20150100117</t>
  </si>
  <si>
    <t>康佳</t>
  </si>
  <si>
    <t>20150100115</t>
  </si>
  <si>
    <t>孙静</t>
  </si>
  <si>
    <t>20150100108</t>
  </si>
  <si>
    <t>杨立波</t>
  </si>
  <si>
    <t>20150100109</t>
  </si>
  <si>
    <t>刘志恒</t>
  </si>
  <si>
    <t>20150100118</t>
  </si>
  <si>
    <t>年利伟</t>
  </si>
  <si>
    <t>20150100104</t>
  </si>
  <si>
    <t>靳娜</t>
  </si>
  <si>
    <t>20150100102</t>
  </si>
  <si>
    <t>张美英</t>
  </si>
  <si>
    <t>20150100113</t>
  </si>
  <si>
    <t>田秉昌</t>
  </si>
  <si>
    <t>20150100101</t>
  </si>
  <si>
    <t>市中医医院</t>
  </si>
  <si>
    <t>检验科</t>
  </si>
  <si>
    <t>白云峰</t>
  </si>
  <si>
    <t>20150100908</t>
  </si>
  <si>
    <t>任景平</t>
  </si>
  <si>
    <t>20150100905</t>
  </si>
  <si>
    <t>李卉</t>
  </si>
  <si>
    <t>20150100901</t>
  </si>
  <si>
    <t>康复科1</t>
  </si>
  <si>
    <t>秦佳慧</t>
  </si>
  <si>
    <t>20150100522</t>
  </si>
  <si>
    <t>王龙</t>
  </si>
  <si>
    <t>20150100516</t>
  </si>
  <si>
    <t>奇敏</t>
  </si>
  <si>
    <t>20150100519</t>
  </si>
  <si>
    <t>王艳婷</t>
  </si>
  <si>
    <t>20150100514</t>
  </si>
  <si>
    <t>李昕</t>
  </si>
  <si>
    <t>20150100512</t>
  </si>
  <si>
    <t>斯日古楞</t>
  </si>
  <si>
    <t>20150100520</t>
  </si>
  <si>
    <t>康复科2</t>
  </si>
  <si>
    <t>刘阳</t>
  </si>
  <si>
    <t>20150100529</t>
  </si>
  <si>
    <t>王璞</t>
  </si>
  <si>
    <t>20150100605</t>
  </si>
  <si>
    <t>刘越</t>
  </si>
  <si>
    <t>20150100526</t>
  </si>
  <si>
    <t>李珂</t>
  </si>
  <si>
    <t>20150100524</t>
  </si>
  <si>
    <t>高宇秦</t>
  </si>
  <si>
    <t>20150100604</t>
  </si>
  <si>
    <t>王雪姣</t>
  </si>
  <si>
    <t>20150100528</t>
  </si>
  <si>
    <r>
      <t>5</t>
    </r>
    <r>
      <rPr>
        <sz val="12"/>
        <rFont val="宋体"/>
        <family val="0"/>
      </rPr>
      <t>0.45</t>
    </r>
  </si>
  <si>
    <t>肾病科、呼吸科、老年病科、肿瘤科、神志病科、肺病科</t>
  </si>
  <si>
    <t>赵浦</t>
  </si>
  <si>
    <t>20150100613</t>
  </si>
  <si>
    <t>杨璐</t>
  </si>
  <si>
    <t>20150100707</t>
  </si>
  <si>
    <t>王敏</t>
  </si>
  <si>
    <t>20150100726</t>
  </si>
  <si>
    <t>赵伟</t>
  </si>
  <si>
    <t>20150100706</t>
  </si>
  <si>
    <t>秦超</t>
  </si>
  <si>
    <t>20150100704</t>
  </si>
  <si>
    <t>杜玥</t>
  </si>
  <si>
    <t>20150100628</t>
  </si>
  <si>
    <t>蔡定惠</t>
  </si>
  <si>
    <t>20150100709</t>
  </si>
  <si>
    <r>
      <t>6</t>
    </r>
    <r>
      <rPr>
        <sz val="12"/>
        <rFont val="宋体"/>
        <family val="0"/>
      </rPr>
      <t>4.75</t>
    </r>
  </si>
  <si>
    <t>李玉娟</t>
  </si>
  <si>
    <t>20150100624</t>
  </si>
  <si>
    <t>张璟琛</t>
  </si>
  <si>
    <t>20150100715</t>
  </si>
  <si>
    <t>刘孟书</t>
  </si>
  <si>
    <t>20150100701</t>
  </si>
  <si>
    <t>郝霖</t>
  </si>
  <si>
    <t>20150100711</t>
  </si>
  <si>
    <t>张新纪</t>
  </si>
  <si>
    <t>20150100627</t>
  </si>
  <si>
    <t>冯婷婷</t>
  </si>
  <si>
    <t>20150100721</t>
  </si>
  <si>
    <t>周晔禄</t>
  </si>
  <si>
    <t>20150100723</t>
  </si>
  <si>
    <t>田野</t>
  </si>
  <si>
    <t>20150100728</t>
  </si>
  <si>
    <t>王磊</t>
  </si>
  <si>
    <t>20150100623</t>
  </si>
  <si>
    <t>李晶晶</t>
  </si>
  <si>
    <t>20150100712</t>
  </si>
  <si>
    <t>高静</t>
  </si>
  <si>
    <t>20150100801</t>
  </si>
  <si>
    <t>郝建华</t>
  </si>
  <si>
    <t>20150100618</t>
  </si>
  <si>
    <t>刘永芳</t>
  </si>
  <si>
    <t>20150100724</t>
  </si>
  <si>
    <t>杨帆</t>
  </si>
  <si>
    <t>20150100713</t>
  </si>
  <si>
    <t>石华</t>
  </si>
  <si>
    <t>20150100609</t>
  </si>
  <si>
    <t>王燕</t>
  </si>
  <si>
    <t>20150100611</t>
  </si>
  <si>
    <t>赵越</t>
  </si>
  <si>
    <t>20150100725</t>
  </si>
  <si>
    <t>20150100607</t>
  </si>
  <si>
    <t>孙媛</t>
  </si>
  <si>
    <t>20150100719</t>
  </si>
  <si>
    <t>董亚楠</t>
  </si>
  <si>
    <t>20150100802</t>
  </si>
  <si>
    <t>高艺方</t>
  </si>
  <si>
    <t>20150100717</t>
  </si>
  <si>
    <t>赵崇霞</t>
  </si>
  <si>
    <t>20150100803</t>
  </si>
  <si>
    <t>刘琼</t>
  </si>
  <si>
    <t>20150100710</t>
  </si>
  <si>
    <t>外科、妇产科、急诊科</t>
  </si>
  <si>
    <t>郭旭</t>
  </si>
  <si>
    <t>20150100830</t>
  </si>
  <si>
    <t>赵越阳</t>
  </si>
  <si>
    <t>20150100829</t>
  </si>
  <si>
    <t>乌妮雅</t>
  </si>
  <si>
    <t>20150100826</t>
  </si>
  <si>
    <t>郄文洁</t>
  </si>
  <si>
    <t>20150100821</t>
  </si>
  <si>
    <t>贾耀东</t>
  </si>
  <si>
    <t>20150100814</t>
  </si>
  <si>
    <t>李林郁</t>
  </si>
  <si>
    <t>20150100823</t>
  </si>
  <si>
    <t>郭颖婷</t>
  </si>
  <si>
    <t>20150100819</t>
  </si>
  <si>
    <t>王培</t>
  </si>
  <si>
    <t>20150100815</t>
  </si>
  <si>
    <t>张小亮</t>
  </si>
  <si>
    <t>20150100820</t>
  </si>
  <si>
    <t>苏日娜</t>
  </si>
  <si>
    <t>20150100824</t>
  </si>
  <si>
    <t>信息科</t>
  </si>
  <si>
    <t>燕丽莎</t>
  </si>
  <si>
    <t>20150100418</t>
  </si>
  <si>
    <t>刘乐</t>
  </si>
  <si>
    <t>20150100506</t>
  </si>
  <si>
    <t>汪嘉峰</t>
  </si>
  <si>
    <t>20150100501</t>
  </si>
  <si>
    <t>刘博</t>
  </si>
  <si>
    <t>20150100507</t>
  </si>
  <si>
    <t>吕婷</t>
  </si>
  <si>
    <t>20150100505</t>
  </si>
  <si>
    <t>田光萍</t>
  </si>
  <si>
    <t>20150100404</t>
  </si>
  <si>
    <t>药剂（械）科</t>
  </si>
  <si>
    <t>郝小丽</t>
  </si>
  <si>
    <t>20150100229</t>
  </si>
  <si>
    <t>王慧</t>
  </si>
  <si>
    <t>20150100208</t>
  </si>
  <si>
    <t>张汀</t>
  </si>
  <si>
    <t>20150100219</t>
  </si>
  <si>
    <t>弃考</t>
  </si>
  <si>
    <t>影像（放射科、CT室、B超室）</t>
  </si>
  <si>
    <t>张小娟</t>
  </si>
  <si>
    <t>20150100124</t>
  </si>
  <si>
    <t>杨松涛</t>
  </si>
  <si>
    <t>20150100123</t>
  </si>
  <si>
    <t>额日斯</t>
  </si>
  <si>
    <t>20150100201</t>
  </si>
  <si>
    <t>松波</t>
  </si>
  <si>
    <t>20150100127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</si>
</sst>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6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1" fillId="0" borderId="4" applyNumberFormat="0" applyFill="0" applyAlignment="0" applyProtection="0"/>
    <xf numFmtId="0" fontId="4" fillId="8" borderId="0" applyNumberFormat="0" applyBorder="0" applyAlignment="0" applyProtection="0"/>
    <xf numFmtId="0" fontId="22" fillId="0" borderId="5" applyNumberFormat="0" applyFill="0" applyAlignment="0" applyProtection="0"/>
    <xf numFmtId="0" fontId="4" fillId="9" borderId="0" applyNumberFormat="0" applyBorder="0" applyAlignment="0" applyProtection="0"/>
    <xf numFmtId="0" fontId="6" fillId="10" borderId="6" applyNumberFormat="0" applyAlignment="0" applyProtection="0"/>
    <xf numFmtId="0" fontId="14" fillId="10" borderId="1" applyNumberFormat="0" applyAlignment="0" applyProtection="0"/>
    <xf numFmtId="0" fontId="13" fillId="11" borderId="7" applyNumberFormat="0" applyAlignment="0" applyProtection="0"/>
    <xf numFmtId="0" fontId="5" fillId="3" borderId="0" applyNumberFormat="0" applyBorder="0" applyAlignment="0" applyProtection="0"/>
    <xf numFmtId="0" fontId="4" fillId="12" borderId="0" applyNumberFormat="0" applyBorder="0" applyAlignment="0" applyProtection="0"/>
    <xf numFmtId="0" fontId="21" fillId="0" borderId="8" applyNumberFormat="0" applyFill="0" applyAlignment="0" applyProtection="0"/>
    <xf numFmtId="0" fontId="10" fillId="0" borderId="9" applyNumberFormat="0" applyFill="0" applyAlignment="0" applyProtection="0"/>
    <xf numFmtId="0" fontId="18" fillId="2" borderId="0" applyNumberFormat="0" applyBorder="0" applyAlignment="0" applyProtection="0"/>
    <xf numFmtId="0" fontId="17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23" fillId="0" borderId="0">
      <alignment/>
      <protection/>
    </xf>
  </cellStyleXfs>
  <cellXfs count="24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63" applyNumberFormat="1" applyFont="1" applyFill="1" applyBorder="1" applyAlignment="1">
      <alignment horizontal="center" vertical="center"/>
      <protection/>
    </xf>
    <xf numFmtId="176" fontId="0" fillId="0" borderId="11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11" xfId="63" applyNumberFormat="1" applyFont="1" applyFill="1" applyBorder="1" applyAlignment="1">
      <alignment horizontal="center" vertical="center" wrapText="1"/>
      <protection/>
    </xf>
    <xf numFmtId="177" fontId="0" fillId="0" borderId="11" xfId="0" applyNumberFormat="1" applyBorder="1" applyAlignment="1">
      <alignment horizontal="center" vertical="center" wrapText="1"/>
    </xf>
    <xf numFmtId="0" fontId="0" fillId="0" borderId="11" xfId="63" applyNumberFormat="1" applyFont="1" applyFill="1" applyBorder="1" applyAlignment="1" quotePrefix="1">
      <alignment horizontal="center" vertical="center"/>
      <protection/>
    </xf>
    <xf numFmtId="0" fontId="0" fillId="0" borderId="11" xfId="0" applyNumberFormat="1" applyFont="1" applyFill="1" applyBorder="1" applyAlignment="1" quotePrefix="1">
      <alignment horizontal="center" vertical="center" wrapText="1"/>
    </xf>
    <xf numFmtId="0" fontId="3" fillId="0" borderId="11" xfId="0" applyNumberFormat="1" applyFont="1" applyFill="1" applyBorder="1" applyAlignment="1" quotePrefix="1">
      <alignment horizontal="center" vertical="center" wrapText="1"/>
    </xf>
    <xf numFmtId="0" fontId="0" fillId="0" borderId="11" xfId="63" applyNumberFormat="1" applyFont="1" applyFill="1" applyBorder="1" applyAlignment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workbookViewId="0" topLeftCell="A1">
      <selection activeCell="H106" sqref="H106"/>
    </sheetView>
  </sheetViews>
  <sheetFormatPr defaultColWidth="9.00390625" defaultRowHeight="14.25"/>
  <cols>
    <col min="1" max="1" width="8.625" style="0" customWidth="1"/>
    <col min="2" max="2" width="12.875" style="0" customWidth="1"/>
    <col min="3" max="3" width="13.125" style="0" customWidth="1"/>
    <col min="4" max="4" width="14.00390625" style="0" customWidth="1"/>
    <col min="5" max="5" width="13.875" style="0" customWidth="1"/>
    <col min="6" max="6" width="15.75390625" style="0" customWidth="1"/>
    <col min="7" max="7" width="17.00390625" style="0" customWidth="1"/>
    <col min="8" max="8" width="14.875" style="0" customWidth="1"/>
    <col min="9" max="9" width="13.25390625" style="0" customWidth="1"/>
  </cols>
  <sheetData>
    <row r="1" spans="1:9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5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25.5" customHeight="1">
      <c r="A3" s="3" t="s">
        <v>10</v>
      </c>
      <c r="B3" s="4" t="s">
        <v>11</v>
      </c>
      <c r="C3" s="3" t="s">
        <v>12</v>
      </c>
      <c r="D3" s="20" t="s">
        <v>13</v>
      </c>
      <c r="E3" s="20" t="s">
        <v>14</v>
      </c>
      <c r="F3" s="6">
        <v>74.21</v>
      </c>
      <c r="G3" s="6">
        <v>37.11</v>
      </c>
      <c r="H3" s="6">
        <v>47.17</v>
      </c>
      <c r="I3" s="6">
        <f aca="true" t="shared" si="0" ref="I3:I25">G3+H3</f>
        <v>84.28</v>
      </c>
    </row>
    <row r="4" spans="1:9" ht="25.5" customHeight="1">
      <c r="A4" s="7"/>
      <c r="B4" s="8"/>
      <c r="C4" s="7"/>
      <c r="D4" s="20" t="s">
        <v>15</v>
      </c>
      <c r="E4" s="20" t="s">
        <v>16</v>
      </c>
      <c r="F4" s="6">
        <v>59.15</v>
      </c>
      <c r="G4" s="6">
        <f aca="true" t="shared" si="1" ref="G4:G35">F4*50%</f>
        <v>29.575</v>
      </c>
      <c r="H4" s="6">
        <v>41.17</v>
      </c>
      <c r="I4" s="6">
        <f t="shared" si="0"/>
        <v>70.745</v>
      </c>
    </row>
    <row r="5" spans="1:9" ht="25.5" customHeight="1">
      <c r="A5" s="7"/>
      <c r="B5" s="8"/>
      <c r="C5" s="9"/>
      <c r="D5" s="21" t="s">
        <v>17</v>
      </c>
      <c r="E5" s="21" t="s">
        <v>18</v>
      </c>
      <c r="F5" s="6">
        <v>58.7</v>
      </c>
      <c r="G5" s="6">
        <f t="shared" si="1"/>
        <v>29.35</v>
      </c>
      <c r="H5" s="6">
        <v>28.5</v>
      </c>
      <c r="I5" s="6">
        <f t="shared" si="0"/>
        <v>57.85</v>
      </c>
    </row>
    <row r="6" spans="1:9" ht="25.5" customHeight="1">
      <c r="A6" s="7"/>
      <c r="B6" s="8"/>
      <c r="C6" s="3" t="s">
        <v>19</v>
      </c>
      <c r="D6" s="20" t="s">
        <v>20</v>
      </c>
      <c r="E6" s="20" t="s">
        <v>21</v>
      </c>
      <c r="F6" s="6">
        <v>61.13</v>
      </c>
      <c r="G6" s="6">
        <f t="shared" si="1"/>
        <v>30.565</v>
      </c>
      <c r="H6" s="6">
        <v>39.92</v>
      </c>
      <c r="I6" s="6">
        <f t="shared" si="0"/>
        <v>70.485</v>
      </c>
    </row>
    <row r="7" spans="1:9" ht="25.5" customHeight="1">
      <c r="A7" s="7"/>
      <c r="B7" s="8"/>
      <c r="C7" s="7"/>
      <c r="D7" s="20" t="s">
        <v>22</v>
      </c>
      <c r="E7" s="20" t="s">
        <v>23</v>
      </c>
      <c r="F7" s="6">
        <v>59.25</v>
      </c>
      <c r="G7" s="6">
        <f t="shared" si="1"/>
        <v>29.625</v>
      </c>
      <c r="H7" s="6">
        <v>38.92</v>
      </c>
      <c r="I7" s="6">
        <f t="shared" si="0"/>
        <v>68.545</v>
      </c>
    </row>
    <row r="8" spans="1:9" ht="25.5" customHeight="1">
      <c r="A8" s="7"/>
      <c r="B8" s="8"/>
      <c r="C8" s="7"/>
      <c r="D8" s="20" t="s">
        <v>24</v>
      </c>
      <c r="E8" s="20" t="s">
        <v>25</v>
      </c>
      <c r="F8" s="6">
        <v>55.91</v>
      </c>
      <c r="G8" s="6">
        <f t="shared" si="1"/>
        <v>27.955</v>
      </c>
      <c r="H8" s="6">
        <v>39.75</v>
      </c>
      <c r="I8" s="6">
        <f t="shared" si="0"/>
        <v>67.705</v>
      </c>
    </row>
    <row r="9" spans="1:9" ht="25.5" customHeight="1">
      <c r="A9" s="7"/>
      <c r="B9" s="8"/>
      <c r="C9" s="7"/>
      <c r="D9" s="5" t="s">
        <v>26</v>
      </c>
      <c r="E9" s="5" t="s">
        <v>27</v>
      </c>
      <c r="F9" s="6">
        <v>53.64</v>
      </c>
      <c r="G9" s="6">
        <f t="shared" si="1"/>
        <v>26.82</v>
      </c>
      <c r="H9" s="6">
        <v>40.33</v>
      </c>
      <c r="I9" s="6">
        <f t="shared" si="0"/>
        <v>67.15</v>
      </c>
    </row>
    <row r="10" spans="1:9" ht="25.5" customHeight="1">
      <c r="A10" s="7"/>
      <c r="B10" s="8"/>
      <c r="C10" s="7"/>
      <c r="D10" s="5" t="s">
        <v>28</v>
      </c>
      <c r="E10" s="5" t="s">
        <v>29</v>
      </c>
      <c r="F10" s="6">
        <v>51.1</v>
      </c>
      <c r="G10" s="6">
        <f t="shared" si="1"/>
        <v>25.55</v>
      </c>
      <c r="H10" s="6">
        <v>39.92</v>
      </c>
      <c r="I10" s="6">
        <f t="shared" si="0"/>
        <v>65.47</v>
      </c>
    </row>
    <row r="11" spans="1:9" ht="25.5" customHeight="1">
      <c r="A11" s="7"/>
      <c r="B11" s="8"/>
      <c r="C11" s="7"/>
      <c r="D11" s="5" t="s">
        <v>30</v>
      </c>
      <c r="E11" s="5" t="s">
        <v>31</v>
      </c>
      <c r="F11" s="6">
        <v>52.41</v>
      </c>
      <c r="G11" s="6">
        <f t="shared" si="1"/>
        <v>26.205</v>
      </c>
      <c r="H11" s="6">
        <v>36.92</v>
      </c>
      <c r="I11" s="6">
        <f t="shared" si="0"/>
        <v>63.125</v>
      </c>
    </row>
    <row r="12" spans="1:9" ht="25.5" customHeight="1">
      <c r="A12" s="7"/>
      <c r="B12" s="8"/>
      <c r="C12" s="7"/>
      <c r="D12" s="5" t="s">
        <v>32</v>
      </c>
      <c r="E12" s="5" t="s">
        <v>33</v>
      </c>
      <c r="F12" s="6">
        <v>52.26</v>
      </c>
      <c r="G12" s="6">
        <f t="shared" si="1"/>
        <v>26.13</v>
      </c>
      <c r="H12" s="6">
        <v>36.42</v>
      </c>
      <c r="I12" s="6">
        <f t="shared" si="0"/>
        <v>62.55</v>
      </c>
    </row>
    <row r="13" spans="1:9" ht="25.5" customHeight="1">
      <c r="A13" s="7"/>
      <c r="B13" s="8"/>
      <c r="C13" s="7"/>
      <c r="D13" s="22" t="s">
        <v>34</v>
      </c>
      <c r="E13" s="22" t="s">
        <v>35</v>
      </c>
      <c r="F13" s="6">
        <v>50.98</v>
      </c>
      <c r="G13" s="6">
        <f t="shared" si="1"/>
        <v>25.49</v>
      </c>
      <c r="H13" s="6">
        <v>36.67</v>
      </c>
      <c r="I13" s="6">
        <f t="shared" si="0"/>
        <v>62.16</v>
      </c>
    </row>
    <row r="14" spans="1:9" ht="25.5" customHeight="1">
      <c r="A14" s="7"/>
      <c r="B14" s="8"/>
      <c r="C14" s="7"/>
      <c r="D14" s="20" t="s">
        <v>36</v>
      </c>
      <c r="E14" s="20" t="s">
        <v>37</v>
      </c>
      <c r="F14" s="6">
        <v>58.67</v>
      </c>
      <c r="G14" s="6">
        <f t="shared" si="1"/>
        <v>29.335</v>
      </c>
      <c r="H14" s="6">
        <v>30.42</v>
      </c>
      <c r="I14" s="6">
        <f t="shared" si="0"/>
        <v>59.755</v>
      </c>
    </row>
    <row r="15" spans="1:9" ht="25.5" customHeight="1">
      <c r="A15" s="7"/>
      <c r="B15" s="8"/>
      <c r="C15" s="7"/>
      <c r="D15" s="5" t="s">
        <v>38</v>
      </c>
      <c r="E15" s="5" t="s">
        <v>39</v>
      </c>
      <c r="F15" s="6">
        <v>52.34</v>
      </c>
      <c r="G15" s="6">
        <f t="shared" si="1"/>
        <v>26.17</v>
      </c>
      <c r="H15" s="6">
        <v>32.17</v>
      </c>
      <c r="I15" s="6">
        <f t="shared" si="0"/>
        <v>58.34</v>
      </c>
    </row>
    <row r="16" spans="1:9" ht="25.5" customHeight="1">
      <c r="A16" s="7"/>
      <c r="B16" s="8"/>
      <c r="C16" s="7"/>
      <c r="D16" s="5" t="s">
        <v>40</v>
      </c>
      <c r="E16" s="5" t="s">
        <v>41</v>
      </c>
      <c r="F16" s="6">
        <v>53.48</v>
      </c>
      <c r="G16" s="6">
        <f t="shared" si="1"/>
        <v>26.74</v>
      </c>
      <c r="H16" s="6">
        <v>29.83</v>
      </c>
      <c r="I16" s="6">
        <f t="shared" si="0"/>
        <v>56.56999999999999</v>
      </c>
    </row>
    <row r="17" spans="1:9" ht="25.5" customHeight="1">
      <c r="A17" s="7"/>
      <c r="B17" s="8"/>
      <c r="C17" s="9"/>
      <c r="D17" s="20" t="s">
        <v>42</v>
      </c>
      <c r="E17" s="20" t="s">
        <v>43</v>
      </c>
      <c r="F17" s="6">
        <v>55.26</v>
      </c>
      <c r="G17" s="6">
        <f t="shared" si="1"/>
        <v>27.63</v>
      </c>
      <c r="H17" s="6">
        <v>26.75</v>
      </c>
      <c r="I17" s="6">
        <f t="shared" si="0"/>
        <v>54.379999999999995</v>
      </c>
    </row>
    <row r="18" spans="1:9" ht="25.5" customHeight="1">
      <c r="A18" s="7"/>
      <c r="B18" s="8"/>
      <c r="C18" s="3" t="s">
        <v>44</v>
      </c>
      <c r="D18" s="20" t="s">
        <v>45</v>
      </c>
      <c r="E18" s="20" t="s">
        <v>46</v>
      </c>
      <c r="F18" s="6">
        <v>64.41</v>
      </c>
      <c r="G18" s="6">
        <f t="shared" si="1"/>
        <v>32.205</v>
      </c>
      <c r="H18" s="6">
        <v>29</v>
      </c>
      <c r="I18" s="6">
        <f t="shared" si="0"/>
        <v>61.205</v>
      </c>
    </row>
    <row r="19" spans="1:9" ht="25.5" customHeight="1">
      <c r="A19" s="7"/>
      <c r="B19" s="8"/>
      <c r="C19" s="7"/>
      <c r="D19" s="20" t="s">
        <v>47</v>
      </c>
      <c r="E19" s="20" t="s">
        <v>48</v>
      </c>
      <c r="F19" s="6">
        <v>56.68</v>
      </c>
      <c r="G19" s="6">
        <f t="shared" si="1"/>
        <v>28.34</v>
      </c>
      <c r="H19" s="6">
        <v>29.83</v>
      </c>
      <c r="I19" s="6">
        <f t="shared" si="0"/>
        <v>58.17</v>
      </c>
    </row>
    <row r="20" spans="1:9" ht="25.5" customHeight="1">
      <c r="A20" s="7"/>
      <c r="B20" s="8"/>
      <c r="C20" s="9"/>
      <c r="D20" s="20" t="s">
        <v>49</v>
      </c>
      <c r="E20" s="20" t="s">
        <v>50</v>
      </c>
      <c r="F20" s="6">
        <v>60.35</v>
      </c>
      <c r="G20" s="6">
        <f t="shared" si="1"/>
        <v>30.175</v>
      </c>
      <c r="H20" s="6">
        <v>26.25</v>
      </c>
      <c r="I20" s="6">
        <f t="shared" si="0"/>
        <v>56.425</v>
      </c>
    </row>
    <row r="21" spans="1:9" ht="25.5" customHeight="1">
      <c r="A21" s="7"/>
      <c r="B21" s="8"/>
      <c r="C21" s="3" t="s">
        <v>51</v>
      </c>
      <c r="D21" s="20" t="s">
        <v>52</v>
      </c>
      <c r="E21" s="20" t="s">
        <v>53</v>
      </c>
      <c r="F21" s="6">
        <v>61.68</v>
      </c>
      <c r="G21" s="6">
        <f t="shared" si="1"/>
        <v>30.84</v>
      </c>
      <c r="H21" s="6">
        <v>33.42</v>
      </c>
      <c r="I21" s="6">
        <f t="shared" si="0"/>
        <v>64.26</v>
      </c>
    </row>
    <row r="22" spans="1:9" ht="25.5" customHeight="1">
      <c r="A22" s="7"/>
      <c r="B22" s="8"/>
      <c r="C22" s="7"/>
      <c r="D22" s="20" t="s">
        <v>54</v>
      </c>
      <c r="E22" s="20" t="s">
        <v>55</v>
      </c>
      <c r="F22" s="6">
        <v>64.93</v>
      </c>
      <c r="G22" s="6">
        <f t="shared" si="1"/>
        <v>32.465</v>
      </c>
      <c r="H22" s="6">
        <v>14.5</v>
      </c>
      <c r="I22" s="6">
        <f t="shared" si="0"/>
        <v>46.965</v>
      </c>
    </row>
    <row r="23" spans="1:9" ht="25.5" customHeight="1">
      <c r="A23" s="7"/>
      <c r="B23" s="12"/>
      <c r="C23" s="9"/>
      <c r="D23" s="20" t="s">
        <v>56</v>
      </c>
      <c r="E23" s="20" t="s">
        <v>57</v>
      </c>
      <c r="F23" s="6">
        <v>60.82</v>
      </c>
      <c r="G23" s="6">
        <f t="shared" si="1"/>
        <v>30.41</v>
      </c>
      <c r="H23" s="6">
        <v>12.08</v>
      </c>
      <c r="I23" s="6">
        <f t="shared" si="0"/>
        <v>42.49</v>
      </c>
    </row>
    <row r="24" spans="1:9" ht="25.5" customHeight="1">
      <c r="A24" s="7"/>
      <c r="B24" s="13" t="s">
        <v>58</v>
      </c>
      <c r="C24" s="14" t="s">
        <v>59</v>
      </c>
      <c r="D24" s="20" t="s">
        <v>60</v>
      </c>
      <c r="E24" s="20" t="s">
        <v>61</v>
      </c>
      <c r="F24" s="6">
        <v>48.87</v>
      </c>
      <c r="G24" s="6">
        <f t="shared" si="1"/>
        <v>24.435</v>
      </c>
      <c r="H24" s="6">
        <v>40.83</v>
      </c>
      <c r="I24" s="6">
        <f t="shared" si="0"/>
        <v>65.265</v>
      </c>
    </row>
    <row r="25" spans="1:9" ht="25.5" customHeight="1">
      <c r="A25" s="7"/>
      <c r="B25" s="13"/>
      <c r="C25" s="14"/>
      <c r="D25" s="20" t="s">
        <v>62</v>
      </c>
      <c r="E25" s="20" t="s">
        <v>63</v>
      </c>
      <c r="F25" s="6">
        <v>42.26</v>
      </c>
      <c r="G25" s="6">
        <f t="shared" si="1"/>
        <v>21.13</v>
      </c>
      <c r="H25" s="6">
        <v>37.08</v>
      </c>
      <c r="I25" s="6">
        <f t="shared" si="0"/>
        <v>58.209999999999994</v>
      </c>
    </row>
    <row r="26" spans="1:9" ht="25.5" customHeight="1">
      <c r="A26" s="7"/>
      <c r="B26" s="13"/>
      <c r="C26" s="14"/>
      <c r="D26" s="20" t="s">
        <v>64</v>
      </c>
      <c r="E26" s="20" t="s">
        <v>65</v>
      </c>
      <c r="F26" s="6">
        <v>40.11</v>
      </c>
      <c r="G26" s="6">
        <f t="shared" si="1"/>
        <v>20.055</v>
      </c>
      <c r="H26" s="15" t="s">
        <v>66</v>
      </c>
      <c r="I26" s="6"/>
    </row>
    <row r="27" spans="1:9" ht="25.5" customHeight="1">
      <c r="A27" s="7"/>
      <c r="B27" s="13" t="s">
        <v>67</v>
      </c>
      <c r="C27" s="14" t="s">
        <v>68</v>
      </c>
      <c r="D27" s="20" t="s">
        <v>69</v>
      </c>
      <c r="E27" s="20" t="s">
        <v>70</v>
      </c>
      <c r="F27" s="6">
        <v>56.06</v>
      </c>
      <c r="G27" s="6">
        <f t="shared" si="1"/>
        <v>28.03</v>
      </c>
      <c r="H27" s="6">
        <v>44.79</v>
      </c>
      <c r="I27" s="6">
        <f aca="true" t="shared" si="2" ref="I27:I37">G27+H27</f>
        <v>72.82</v>
      </c>
    </row>
    <row r="28" spans="1:9" ht="25.5" customHeight="1">
      <c r="A28" s="7"/>
      <c r="B28" s="13"/>
      <c r="C28" s="14"/>
      <c r="D28" s="20" t="s">
        <v>71</v>
      </c>
      <c r="E28" s="20" t="s">
        <v>72</v>
      </c>
      <c r="F28" s="6">
        <v>60.03</v>
      </c>
      <c r="G28" s="6">
        <f t="shared" si="1"/>
        <v>30.015</v>
      </c>
      <c r="H28" s="6">
        <v>41.83</v>
      </c>
      <c r="I28" s="6">
        <f t="shared" si="2"/>
        <v>71.845</v>
      </c>
    </row>
    <row r="29" spans="1:9" ht="25.5" customHeight="1">
      <c r="A29" s="7"/>
      <c r="B29" s="13"/>
      <c r="C29" s="14"/>
      <c r="D29" s="20" t="s">
        <v>73</v>
      </c>
      <c r="E29" s="20" t="s">
        <v>74</v>
      </c>
      <c r="F29" s="6">
        <v>53.95</v>
      </c>
      <c r="G29" s="6">
        <f t="shared" si="1"/>
        <v>26.975</v>
      </c>
      <c r="H29" s="6">
        <v>37.42</v>
      </c>
      <c r="I29" s="6">
        <f t="shared" si="2"/>
        <v>64.39500000000001</v>
      </c>
    </row>
    <row r="30" spans="1:9" ht="25.5" customHeight="1">
      <c r="A30" s="7"/>
      <c r="B30" s="13"/>
      <c r="C30" s="14"/>
      <c r="D30" s="20" t="s">
        <v>75</v>
      </c>
      <c r="E30" s="20" t="s">
        <v>76</v>
      </c>
      <c r="F30" s="6">
        <v>56.8</v>
      </c>
      <c r="G30" s="6">
        <f t="shared" si="1"/>
        <v>28.4</v>
      </c>
      <c r="H30" s="6">
        <v>35.42</v>
      </c>
      <c r="I30" s="6">
        <f t="shared" si="2"/>
        <v>63.82</v>
      </c>
    </row>
    <row r="31" spans="1:9" ht="25.5" customHeight="1">
      <c r="A31" s="7"/>
      <c r="B31" s="13"/>
      <c r="C31" s="14"/>
      <c r="D31" s="20" t="s">
        <v>77</v>
      </c>
      <c r="E31" s="20" t="s">
        <v>78</v>
      </c>
      <c r="F31" s="6">
        <v>57.44</v>
      </c>
      <c r="G31" s="6">
        <f t="shared" si="1"/>
        <v>28.72</v>
      </c>
      <c r="H31" s="6">
        <v>31.79</v>
      </c>
      <c r="I31" s="6">
        <f t="shared" si="2"/>
        <v>60.51</v>
      </c>
    </row>
    <row r="32" spans="1:9" ht="25.5" customHeight="1">
      <c r="A32" s="7"/>
      <c r="B32" s="13"/>
      <c r="C32" s="14"/>
      <c r="D32" s="20" t="s">
        <v>79</v>
      </c>
      <c r="E32" s="20" t="s">
        <v>80</v>
      </c>
      <c r="F32" s="6">
        <v>61.84</v>
      </c>
      <c r="G32" s="6">
        <f t="shared" si="1"/>
        <v>30.92</v>
      </c>
      <c r="H32" s="6">
        <v>27.63</v>
      </c>
      <c r="I32" s="6">
        <f t="shared" si="2"/>
        <v>58.55</v>
      </c>
    </row>
    <row r="33" spans="1:9" ht="25.5" customHeight="1">
      <c r="A33" s="7"/>
      <c r="B33" s="13"/>
      <c r="C33" s="14"/>
      <c r="D33" s="20" t="s">
        <v>81</v>
      </c>
      <c r="E33" s="20" t="s">
        <v>82</v>
      </c>
      <c r="F33" s="6">
        <v>58.31</v>
      </c>
      <c r="G33" s="6">
        <f t="shared" si="1"/>
        <v>29.155</v>
      </c>
      <c r="H33" s="6">
        <v>28.63</v>
      </c>
      <c r="I33" s="6">
        <f t="shared" si="2"/>
        <v>57.785</v>
      </c>
    </row>
    <row r="34" spans="1:9" ht="25.5" customHeight="1">
      <c r="A34" s="7"/>
      <c r="B34" s="13"/>
      <c r="C34" s="14"/>
      <c r="D34" s="20" t="s">
        <v>83</v>
      </c>
      <c r="E34" s="20" t="s">
        <v>84</v>
      </c>
      <c r="F34" s="6">
        <v>59.68</v>
      </c>
      <c r="G34" s="6">
        <f t="shared" si="1"/>
        <v>29.84</v>
      </c>
      <c r="H34" s="6">
        <v>26.75</v>
      </c>
      <c r="I34" s="6">
        <f t="shared" si="2"/>
        <v>56.59</v>
      </c>
    </row>
    <row r="35" spans="1:9" ht="25.5" customHeight="1">
      <c r="A35" s="7"/>
      <c r="B35" s="13"/>
      <c r="C35" s="14"/>
      <c r="D35" s="20" t="s">
        <v>85</v>
      </c>
      <c r="E35" s="20" t="s">
        <v>86</v>
      </c>
      <c r="F35" s="6">
        <v>56.62</v>
      </c>
      <c r="G35" s="6">
        <f t="shared" si="1"/>
        <v>28.31</v>
      </c>
      <c r="H35" s="6">
        <v>28.25</v>
      </c>
      <c r="I35" s="6">
        <f t="shared" si="2"/>
        <v>56.56</v>
      </c>
    </row>
    <row r="36" spans="1:9" ht="25.5" customHeight="1">
      <c r="A36" s="7"/>
      <c r="B36" s="13"/>
      <c r="C36" s="14"/>
      <c r="D36" s="20" t="s">
        <v>87</v>
      </c>
      <c r="E36" s="20" t="s">
        <v>88</v>
      </c>
      <c r="F36" s="6">
        <v>63.76</v>
      </c>
      <c r="G36" s="6">
        <f aca="true" t="shared" si="3" ref="G36:G67">F36*50%</f>
        <v>31.88</v>
      </c>
      <c r="H36" s="6">
        <v>24.29</v>
      </c>
      <c r="I36" s="6">
        <f t="shared" si="2"/>
        <v>56.17</v>
      </c>
    </row>
    <row r="37" spans="1:9" ht="25.5" customHeight="1">
      <c r="A37" s="7"/>
      <c r="B37" s="13"/>
      <c r="C37" s="14"/>
      <c r="D37" s="20" t="s">
        <v>89</v>
      </c>
      <c r="E37" s="20" t="s">
        <v>90</v>
      </c>
      <c r="F37" s="6">
        <v>54.97</v>
      </c>
      <c r="G37" s="6">
        <f t="shared" si="3"/>
        <v>27.485</v>
      </c>
      <c r="H37" s="6">
        <v>25.17</v>
      </c>
      <c r="I37" s="6">
        <f t="shared" si="2"/>
        <v>52.655</v>
      </c>
    </row>
    <row r="38" spans="1:9" ht="25.5" customHeight="1">
      <c r="A38" s="7"/>
      <c r="B38" s="13"/>
      <c r="C38" s="14"/>
      <c r="D38" s="20" t="s">
        <v>91</v>
      </c>
      <c r="E38" s="20" t="s">
        <v>92</v>
      </c>
      <c r="F38" s="15">
        <v>56.52</v>
      </c>
      <c r="G38" s="6">
        <f t="shared" si="3"/>
        <v>28.26</v>
      </c>
      <c r="H38" s="15" t="s">
        <v>66</v>
      </c>
      <c r="I38" s="6"/>
    </row>
    <row r="39" spans="1:9" ht="25.5" customHeight="1">
      <c r="A39" s="7"/>
      <c r="B39" s="4" t="s">
        <v>93</v>
      </c>
      <c r="C39" s="3" t="s">
        <v>94</v>
      </c>
      <c r="D39" s="20" t="s">
        <v>95</v>
      </c>
      <c r="E39" s="20" t="s">
        <v>96</v>
      </c>
      <c r="F39" s="6">
        <v>66.84</v>
      </c>
      <c r="G39" s="6">
        <f t="shared" si="3"/>
        <v>33.42</v>
      </c>
      <c r="H39" s="6">
        <v>26.17</v>
      </c>
      <c r="I39" s="6">
        <f aca="true" t="shared" si="4" ref="I39:I45">G39+H39</f>
        <v>59.59</v>
      </c>
    </row>
    <row r="40" spans="1:9" ht="25.5" customHeight="1">
      <c r="A40" s="7"/>
      <c r="B40" s="8"/>
      <c r="C40" s="7"/>
      <c r="D40" s="20" t="s">
        <v>97</v>
      </c>
      <c r="E40" s="20" t="s">
        <v>98</v>
      </c>
      <c r="F40" s="6">
        <v>59.56</v>
      </c>
      <c r="G40" s="6">
        <f t="shared" si="3"/>
        <v>29.78</v>
      </c>
      <c r="H40" s="6">
        <v>24.67</v>
      </c>
      <c r="I40" s="6">
        <f t="shared" si="4"/>
        <v>54.45</v>
      </c>
    </row>
    <row r="41" spans="1:9" ht="25.5" customHeight="1">
      <c r="A41" s="7"/>
      <c r="B41" s="8"/>
      <c r="C41" s="9"/>
      <c r="D41" s="22" t="s">
        <v>99</v>
      </c>
      <c r="E41" s="22" t="s">
        <v>100</v>
      </c>
      <c r="F41" s="6">
        <v>52.94</v>
      </c>
      <c r="G41" s="6">
        <f t="shared" si="3"/>
        <v>26.47</v>
      </c>
      <c r="H41" s="6">
        <v>26.17</v>
      </c>
      <c r="I41" s="6">
        <f t="shared" si="4"/>
        <v>52.64</v>
      </c>
    </row>
    <row r="42" spans="1:9" ht="25.5" customHeight="1">
      <c r="A42" s="7"/>
      <c r="B42" s="8"/>
      <c r="C42" s="14" t="s">
        <v>101</v>
      </c>
      <c r="D42" s="20" t="s">
        <v>102</v>
      </c>
      <c r="E42" s="20" t="s">
        <v>103</v>
      </c>
      <c r="F42" s="6">
        <v>65.97</v>
      </c>
      <c r="G42" s="6">
        <f t="shared" si="3"/>
        <v>32.985</v>
      </c>
      <c r="H42" s="6">
        <v>21.5</v>
      </c>
      <c r="I42" s="6">
        <f t="shared" si="4"/>
        <v>54.485</v>
      </c>
    </row>
    <row r="43" spans="1:9" ht="25.5" customHeight="1">
      <c r="A43" s="7"/>
      <c r="B43" s="8"/>
      <c r="C43" s="14"/>
      <c r="D43" s="20" t="s">
        <v>104</v>
      </c>
      <c r="E43" s="20" t="s">
        <v>105</v>
      </c>
      <c r="F43" s="16">
        <v>56.81</v>
      </c>
      <c r="G43" s="6">
        <f t="shared" si="3"/>
        <v>28.405</v>
      </c>
      <c r="H43" s="6">
        <v>23.25</v>
      </c>
      <c r="I43" s="6">
        <f t="shared" si="4"/>
        <v>51.655</v>
      </c>
    </row>
    <row r="44" spans="1:9" ht="25.5" customHeight="1">
      <c r="A44" s="7"/>
      <c r="B44" s="8"/>
      <c r="C44" s="14"/>
      <c r="D44" s="20" t="s">
        <v>106</v>
      </c>
      <c r="E44" s="20" t="s">
        <v>107</v>
      </c>
      <c r="F44" s="6">
        <v>58.97</v>
      </c>
      <c r="G44" s="6">
        <f t="shared" si="3"/>
        <v>29.485</v>
      </c>
      <c r="H44" s="6">
        <v>19.92</v>
      </c>
      <c r="I44" s="6">
        <f t="shared" si="4"/>
        <v>49.405</v>
      </c>
    </row>
    <row r="45" spans="1:9" ht="25.5" customHeight="1">
      <c r="A45" s="7"/>
      <c r="B45" s="8"/>
      <c r="C45" s="14"/>
      <c r="D45" s="20" t="s">
        <v>108</v>
      </c>
      <c r="E45" s="20" t="s">
        <v>109</v>
      </c>
      <c r="F45" s="6">
        <v>53.09</v>
      </c>
      <c r="G45" s="6">
        <f t="shared" si="3"/>
        <v>26.545</v>
      </c>
      <c r="H45" s="6">
        <v>20.17</v>
      </c>
      <c r="I45" s="6">
        <f t="shared" si="4"/>
        <v>46.715</v>
      </c>
    </row>
    <row r="46" spans="1:9" ht="25.5" customHeight="1">
      <c r="A46" s="7"/>
      <c r="B46" s="8"/>
      <c r="C46" s="14"/>
      <c r="D46" s="20" t="s">
        <v>110</v>
      </c>
      <c r="E46" s="20" t="s">
        <v>111</v>
      </c>
      <c r="F46" s="6">
        <v>54.07</v>
      </c>
      <c r="G46" s="6">
        <f t="shared" si="3"/>
        <v>27.035</v>
      </c>
      <c r="H46" s="15" t="s">
        <v>66</v>
      </c>
      <c r="I46" s="6"/>
    </row>
    <row r="47" spans="1:9" ht="25.5" customHeight="1">
      <c r="A47" s="7"/>
      <c r="B47" s="8"/>
      <c r="C47" s="14"/>
      <c r="D47" s="20" t="s">
        <v>112</v>
      </c>
      <c r="E47" s="20" t="s">
        <v>113</v>
      </c>
      <c r="F47" s="6">
        <v>53.73</v>
      </c>
      <c r="G47" s="6">
        <f t="shared" si="3"/>
        <v>26.865</v>
      </c>
      <c r="H47" s="15" t="s">
        <v>66</v>
      </c>
      <c r="I47" s="6"/>
    </row>
    <row r="48" spans="1:9" ht="25.5" customHeight="1">
      <c r="A48" s="7"/>
      <c r="B48" s="8"/>
      <c r="C48" s="14" t="s">
        <v>114</v>
      </c>
      <c r="D48" s="20" t="s">
        <v>115</v>
      </c>
      <c r="E48" s="20" t="s">
        <v>116</v>
      </c>
      <c r="F48" s="16">
        <v>50.83</v>
      </c>
      <c r="G48" s="6">
        <f t="shared" si="3"/>
        <v>25.415</v>
      </c>
      <c r="H48" s="6">
        <v>33.5</v>
      </c>
      <c r="I48" s="6">
        <f aca="true" t="shared" si="5" ref="I48:I80">G48+H48</f>
        <v>58.915</v>
      </c>
    </row>
    <row r="49" spans="1:9" ht="25.5" customHeight="1">
      <c r="A49" s="7"/>
      <c r="B49" s="8"/>
      <c r="C49" s="14"/>
      <c r="D49" s="20" t="s">
        <v>117</v>
      </c>
      <c r="E49" s="20" t="s">
        <v>118</v>
      </c>
      <c r="F49" s="6">
        <v>55.6</v>
      </c>
      <c r="G49" s="6">
        <f t="shared" si="3"/>
        <v>27.8</v>
      </c>
      <c r="H49" s="6">
        <v>29.25</v>
      </c>
      <c r="I49" s="6">
        <f t="shared" si="5"/>
        <v>57.05</v>
      </c>
    </row>
    <row r="50" spans="1:9" ht="25.5" customHeight="1">
      <c r="A50" s="7"/>
      <c r="B50" s="8"/>
      <c r="C50" s="14"/>
      <c r="D50" s="20" t="s">
        <v>119</v>
      </c>
      <c r="E50" s="20" t="s">
        <v>120</v>
      </c>
      <c r="F50" s="6">
        <v>51.21</v>
      </c>
      <c r="G50" s="6">
        <f t="shared" si="3"/>
        <v>25.605</v>
      </c>
      <c r="H50" s="6">
        <v>26.08</v>
      </c>
      <c r="I50" s="6">
        <f t="shared" si="5"/>
        <v>51.685</v>
      </c>
    </row>
    <row r="51" spans="1:9" ht="25.5" customHeight="1">
      <c r="A51" s="7"/>
      <c r="B51" s="8"/>
      <c r="C51" s="14"/>
      <c r="D51" s="20" t="s">
        <v>121</v>
      </c>
      <c r="E51" s="20" t="s">
        <v>122</v>
      </c>
      <c r="F51" s="6">
        <v>49.49</v>
      </c>
      <c r="G51" s="6">
        <f t="shared" si="3"/>
        <v>24.745</v>
      </c>
      <c r="H51" s="6">
        <v>25.5</v>
      </c>
      <c r="I51" s="6">
        <f t="shared" si="5"/>
        <v>50.245000000000005</v>
      </c>
    </row>
    <row r="52" spans="1:9" ht="25.5" customHeight="1">
      <c r="A52" s="7"/>
      <c r="B52" s="8"/>
      <c r="C52" s="14"/>
      <c r="D52" s="20" t="s">
        <v>123</v>
      </c>
      <c r="E52" s="20" t="s">
        <v>124</v>
      </c>
      <c r="F52" s="6">
        <v>45.32</v>
      </c>
      <c r="G52" s="6">
        <f t="shared" si="3"/>
        <v>22.66</v>
      </c>
      <c r="H52" s="6">
        <v>24.08</v>
      </c>
      <c r="I52" s="6">
        <f t="shared" si="5"/>
        <v>46.739999999999995</v>
      </c>
    </row>
    <row r="53" spans="1:9" ht="25.5" customHeight="1">
      <c r="A53" s="7"/>
      <c r="B53" s="8"/>
      <c r="C53" s="14"/>
      <c r="D53" s="20" t="s">
        <v>125</v>
      </c>
      <c r="E53" s="20" t="s">
        <v>126</v>
      </c>
      <c r="F53" s="17" t="s">
        <v>127</v>
      </c>
      <c r="G53" s="6">
        <f t="shared" si="3"/>
        <v>25.225</v>
      </c>
      <c r="H53" s="6">
        <v>19.25</v>
      </c>
      <c r="I53" s="6">
        <f t="shared" si="5"/>
        <v>44.475</v>
      </c>
    </row>
    <row r="54" spans="1:9" ht="25.5" customHeight="1">
      <c r="A54" s="7"/>
      <c r="B54" s="8"/>
      <c r="C54" s="23" t="s">
        <v>128</v>
      </c>
      <c r="D54" s="20" t="s">
        <v>129</v>
      </c>
      <c r="E54" s="20" t="s">
        <v>130</v>
      </c>
      <c r="F54" s="6">
        <v>74.84</v>
      </c>
      <c r="G54" s="6">
        <f t="shared" si="3"/>
        <v>37.42</v>
      </c>
      <c r="H54" s="6">
        <v>37.17</v>
      </c>
      <c r="I54" s="6">
        <f t="shared" si="5"/>
        <v>74.59</v>
      </c>
    </row>
    <row r="55" spans="1:9" ht="25.5" customHeight="1">
      <c r="A55" s="7"/>
      <c r="B55" s="8"/>
      <c r="C55" s="18"/>
      <c r="D55" s="20" t="s">
        <v>131</v>
      </c>
      <c r="E55" s="20" t="s">
        <v>132</v>
      </c>
      <c r="F55" s="6">
        <v>63.29</v>
      </c>
      <c r="G55" s="6">
        <f t="shared" si="3"/>
        <v>31.645</v>
      </c>
      <c r="H55" s="6">
        <v>37</v>
      </c>
      <c r="I55" s="6">
        <f t="shared" si="5"/>
        <v>68.645</v>
      </c>
    </row>
    <row r="56" spans="1:9" ht="25.5" customHeight="1">
      <c r="A56" s="7"/>
      <c r="B56" s="8"/>
      <c r="C56" s="18"/>
      <c r="D56" s="20" t="s">
        <v>133</v>
      </c>
      <c r="E56" s="20" t="s">
        <v>134</v>
      </c>
      <c r="F56" s="6">
        <v>65.14</v>
      </c>
      <c r="G56" s="6">
        <f t="shared" si="3"/>
        <v>32.57</v>
      </c>
      <c r="H56" s="6">
        <v>33</v>
      </c>
      <c r="I56" s="6">
        <f t="shared" si="5"/>
        <v>65.57</v>
      </c>
    </row>
    <row r="57" spans="1:9" ht="25.5" customHeight="1">
      <c r="A57" s="7"/>
      <c r="B57" s="8"/>
      <c r="C57" s="18"/>
      <c r="D57" s="5" t="s">
        <v>135</v>
      </c>
      <c r="E57" s="5" t="s">
        <v>136</v>
      </c>
      <c r="F57" s="6">
        <v>61.1</v>
      </c>
      <c r="G57" s="6">
        <f t="shared" si="3"/>
        <v>30.55</v>
      </c>
      <c r="H57" s="6">
        <v>33.83</v>
      </c>
      <c r="I57" s="6">
        <f t="shared" si="5"/>
        <v>64.38</v>
      </c>
    </row>
    <row r="58" spans="1:9" ht="25.5" customHeight="1">
      <c r="A58" s="7"/>
      <c r="B58" s="8"/>
      <c r="C58" s="18"/>
      <c r="D58" s="20" t="s">
        <v>137</v>
      </c>
      <c r="E58" s="20" t="s">
        <v>138</v>
      </c>
      <c r="F58" s="6">
        <v>68.95</v>
      </c>
      <c r="G58" s="6">
        <f t="shared" si="3"/>
        <v>34.475</v>
      </c>
      <c r="H58" s="6">
        <v>28.08</v>
      </c>
      <c r="I58" s="6">
        <f t="shared" si="5"/>
        <v>62.555</v>
      </c>
    </row>
    <row r="59" spans="1:9" ht="25.5" customHeight="1">
      <c r="A59" s="7"/>
      <c r="B59" s="8"/>
      <c r="C59" s="18"/>
      <c r="D59" s="20" t="s">
        <v>139</v>
      </c>
      <c r="E59" s="20" t="s">
        <v>140</v>
      </c>
      <c r="F59" s="6">
        <v>63.99</v>
      </c>
      <c r="G59" s="6">
        <f t="shared" si="3"/>
        <v>31.995</v>
      </c>
      <c r="H59" s="6">
        <v>30.08</v>
      </c>
      <c r="I59" s="6">
        <f t="shared" si="5"/>
        <v>62.075</v>
      </c>
    </row>
    <row r="60" spans="1:9" ht="25.5" customHeight="1">
      <c r="A60" s="7"/>
      <c r="B60" s="8"/>
      <c r="C60" s="18"/>
      <c r="D60" s="20" t="s">
        <v>141</v>
      </c>
      <c r="E60" s="20" t="s">
        <v>142</v>
      </c>
      <c r="F60" s="15" t="s">
        <v>143</v>
      </c>
      <c r="G60" s="6">
        <f t="shared" si="3"/>
        <v>32.375</v>
      </c>
      <c r="H60" s="6">
        <v>29.33</v>
      </c>
      <c r="I60" s="6">
        <f t="shared" si="5"/>
        <v>61.705</v>
      </c>
    </row>
    <row r="61" spans="1:9" ht="25.5" customHeight="1">
      <c r="A61" s="7"/>
      <c r="B61" s="8"/>
      <c r="C61" s="18"/>
      <c r="D61" s="5" t="s">
        <v>144</v>
      </c>
      <c r="E61" s="5" t="s">
        <v>145</v>
      </c>
      <c r="F61" s="6">
        <v>58.7</v>
      </c>
      <c r="G61" s="6">
        <f t="shared" si="3"/>
        <v>29.35</v>
      </c>
      <c r="H61" s="6">
        <v>31.08</v>
      </c>
      <c r="I61" s="6">
        <f t="shared" si="5"/>
        <v>60.43</v>
      </c>
    </row>
    <row r="62" spans="1:9" ht="25.5" customHeight="1">
      <c r="A62" s="7"/>
      <c r="B62" s="8"/>
      <c r="C62" s="18"/>
      <c r="D62" s="20" t="s">
        <v>146</v>
      </c>
      <c r="E62" s="20" t="s">
        <v>147</v>
      </c>
      <c r="F62" s="6">
        <v>65.25</v>
      </c>
      <c r="G62" s="6">
        <f t="shared" si="3"/>
        <v>32.625</v>
      </c>
      <c r="H62" s="6">
        <v>27.67</v>
      </c>
      <c r="I62" s="6">
        <f t="shared" si="5"/>
        <v>60.295</v>
      </c>
    </row>
    <row r="63" spans="1:9" ht="25.5" customHeight="1">
      <c r="A63" s="7"/>
      <c r="B63" s="8"/>
      <c r="C63" s="18"/>
      <c r="D63" s="20" t="s">
        <v>148</v>
      </c>
      <c r="E63" s="20" t="s">
        <v>149</v>
      </c>
      <c r="F63" s="6">
        <v>67.45</v>
      </c>
      <c r="G63" s="6">
        <f t="shared" si="3"/>
        <v>33.725</v>
      </c>
      <c r="H63" s="6">
        <v>25.67</v>
      </c>
      <c r="I63" s="6">
        <f t="shared" si="5"/>
        <v>59.395</v>
      </c>
    </row>
    <row r="64" spans="1:9" ht="25.5" customHeight="1">
      <c r="A64" s="7"/>
      <c r="B64" s="8"/>
      <c r="C64" s="18"/>
      <c r="D64" s="20" t="s">
        <v>150</v>
      </c>
      <c r="E64" s="20" t="s">
        <v>151</v>
      </c>
      <c r="F64" s="6">
        <v>63.64</v>
      </c>
      <c r="G64" s="6">
        <f t="shared" si="3"/>
        <v>31.82</v>
      </c>
      <c r="H64" s="6">
        <v>26.67</v>
      </c>
      <c r="I64" s="6">
        <f t="shared" si="5"/>
        <v>58.49</v>
      </c>
    </row>
    <row r="65" spans="1:9" ht="25.5" customHeight="1">
      <c r="A65" s="7"/>
      <c r="B65" s="8"/>
      <c r="C65" s="18"/>
      <c r="D65" s="5" t="s">
        <v>152</v>
      </c>
      <c r="E65" s="5" t="s">
        <v>153</v>
      </c>
      <c r="F65" s="6">
        <v>59.86</v>
      </c>
      <c r="G65" s="6">
        <f t="shared" si="3"/>
        <v>29.93</v>
      </c>
      <c r="H65" s="6">
        <v>28.5</v>
      </c>
      <c r="I65" s="6">
        <f t="shared" si="5"/>
        <v>58.43</v>
      </c>
    </row>
    <row r="66" spans="1:9" ht="25.5" customHeight="1">
      <c r="A66" s="7"/>
      <c r="B66" s="8"/>
      <c r="C66" s="18"/>
      <c r="D66" s="5" t="s">
        <v>154</v>
      </c>
      <c r="E66" s="5" t="s">
        <v>155</v>
      </c>
      <c r="F66" s="6">
        <v>59.76</v>
      </c>
      <c r="G66" s="6">
        <f t="shared" si="3"/>
        <v>29.88</v>
      </c>
      <c r="H66" s="6">
        <v>28.17</v>
      </c>
      <c r="I66" s="6">
        <f t="shared" si="5"/>
        <v>58.05</v>
      </c>
    </row>
    <row r="67" spans="1:9" ht="25.5" customHeight="1">
      <c r="A67" s="7"/>
      <c r="B67" s="8"/>
      <c r="C67" s="18"/>
      <c r="D67" s="5" t="s">
        <v>156</v>
      </c>
      <c r="E67" s="5" t="s">
        <v>157</v>
      </c>
      <c r="F67" s="6">
        <v>60.04</v>
      </c>
      <c r="G67" s="6">
        <f t="shared" si="3"/>
        <v>30.02</v>
      </c>
      <c r="H67" s="6">
        <v>27.67</v>
      </c>
      <c r="I67" s="6">
        <f t="shared" si="5"/>
        <v>57.69</v>
      </c>
    </row>
    <row r="68" spans="1:9" ht="25.5" customHeight="1">
      <c r="A68" s="7"/>
      <c r="B68" s="8"/>
      <c r="C68" s="18"/>
      <c r="D68" s="21" t="s">
        <v>158</v>
      </c>
      <c r="E68" s="21" t="s">
        <v>159</v>
      </c>
      <c r="F68" s="6">
        <v>57.95</v>
      </c>
      <c r="G68" s="6">
        <f aca="true" t="shared" si="6" ref="G68:G99">F68*50%</f>
        <v>28.975</v>
      </c>
      <c r="H68" s="6">
        <v>27.92</v>
      </c>
      <c r="I68" s="6">
        <f t="shared" si="5"/>
        <v>56.895</v>
      </c>
    </row>
    <row r="69" spans="1:9" ht="25.5" customHeight="1">
      <c r="A69" s="7"/>
      <c r="B69" s="8"/>
      <c r="C69" s="18"/>
      <c r="D69" s="20" t="s">
        <v>160</v>
      </c>
      <c r="E69" s="20" t="s">
        <v>161</v>
      </c>
      <c r="F69" s="6">
        <v>62.91</v>
      </c>
      <c r="G69" s="6">
        <f t="shared" si="6"/>
        <v>31.455</v>
      </c>
      <c r="H69" s="6">
        <v>25.08</v>
      </c>
      <c r="I69" s="6">
        <f t="shared" si="5"/>
        <v>56.535</v>
      </c>
    </row>
    <row r="70" spans="1:9" ht="25.5" customHeight="1">
      <c r="A70" s="7"/>
      <c r="B70" s="8"/>
      <c r="C70" s="18"/>
      <c r="D70" s="20" t="s">
        <v>162</v>
      </c>
      <c r="E70" s="20" t="s">
        <v>163</v>
      </c>
      <c r="F70" s="6">
        <v>63.34</v>
      </c>
      <c r="G70" s="6">
        <f t="shared" si="6"/>
        <v>31.67</v>
      </c>
      <c r="H70" s="6">
        <v>24.58</v>
      </c>
      <c r="I70" s="6">
        <f t="shared" si="5"/>
        <v>56.25</v>
      </c>
    </row>
    <row r="71" spans="1:9" ht="25.5" customHeight="1">
      <c r="A71" s="7"/>
      <c r="B71" s="8"/>
      <c r="C71" s="18"/>
      <c r="D71" s="5" t="s">
        <v>164</v>
      </c>
      <c r="E71" s="5" t="s">
        <v>165</v>
      </c>
      <c r="F71" s="6">
        <v>60.73</v>
      </c>
      <c r="G71" s="6">
        <f t="shared" si="6"/>
        <v>30.365</v>
      </c>
      <c r="H71" s="6">
        <v>23.58</v>
      </c>
      <c r="I71" s="6">
        <f t="shared" si="5"/>
        <v>53.94499999999999</v>
      </c>
    </row>
    <row r="72" spans="1:9" ht="25.5" customHeight="1">
      <c r="A72" s="7"/>
      <c r="B72" s="8"/>
      <c r="C72" s="18"/>
      <c r="D72" s="5" t="s">
        <v>166</v>
      </c>
      <c r="E72" s="5" t="s">
        <v>167</v>
      </c>
      <c r="F72" s="6">
        <v>58.82</v>
      </c>
      <c r="G72" s="6">
        <f t="shared" si="6"/>
        <v>29.41</v>
      </c>
      <c r="H72" s="6">
        <v>24.5</v>
      </c>
      <c r="I72" s="6">
        <f t="shared" si="5"/>
        <v>53.91</v>
      </c>
    </row>
    <row r="73" spans="1:9" ht="25.5" customHeight="1">
      <c r="A73" s="7"/>
      <c r="B73" s="8"/>
      <c r="C73" s="18"/>
      <c r="D73" s="20" t="s">
        <v>168</v>
      </c>
      <c r="E73" s="20" t="s">
        <v>169</v>
      </c>
      <c r="F73" s="6">
        <v>66.23</v>
      </c>
      <c r="G73" s="6">
        <f t="shared" si="6"/>
        <v>33.115</v>
      </c>
      <c r="H73" s="6">
        <v>20.17</v>
      </c>
      <c r="I73" s="6">
        <f t="shared" si="5"/>
        <v>53.285000000000004</v>
      </c>
    </row>
    <row r="74" spans="1:9" ht="25.5" customHeight="1">
      <c r="A74" s="7"/>
      <c r="B74" s="8"/>
      <c r="C74" s="18"/>
      <c r="D74" s="20" t="s">
        <v>170</v>
      </c>
      <c r="E74" s="20" t="s">
        <v>171</v>
      </c>
      <c r="F74" s="6">
        <v>66.71</v>
      </c>
      <c r="G74" s="6">
        <f t="shared" si="6"/>
        <v>33.355</v>
      </c>
      <c r="H74" s="6">
        <v>19</v>
      </c>
      <c r="I74" s="6">
        <f t="shared" si="5"/>
        <v>52.355</v>
      </c>
    </row>
    <row r="75" spans="1:9" ht="25.5" customHeight="1">
      <c r="A75" s="7"/>
      <c r="B75" s="8"/>
      <c r="C75" s="18"/>
      <c r="D75" s="20" t="s">
        <v>172</v>
      </c>
      <c r="E75" s="20" t="s">
        <v>173</v>
      </c>
      <c r="F75" s="6">
        <v>67.05</v>
      </c>
      <c r="G75" s="6">
        <f t="shared" si="6"/>
        <v>33.525</v>
      </c>
      <c r="H75" s="6">
        <v>18</v>
      </c>
      <c r="I75" s="6">
        <f t="shared" si="5"/>
        <v>51.525</v>
      </c>
    </row>
    <row r="76" spans="1:9" ht="25.5" customHeight="1">
      <c r="A76" s="7"/>
      <c r="B76" s="8"/>
      <c r="C76" s="18"/>
      <c r="D76" s="20" t="s">
        <v>174</v>
      </c>
      <c r="E76" s="20" t="s">
        <v>175</v>
      </c>
      <c r="F76" s="6">
        <v>70.28</v>
      </c>
      <c r="G76" s="6">
        <f t="shared" si="6"/>
        <v>35.14</v>
      </c>
      <c r="H76" s="6">
        <v>15.58</v>
      </c>
      <c r="I76" s="6">
        <f t="shared" si="5"/>
        <v>50.72</v>
      </c>
    </row>
    <row r="77" spans="1:9" ht="25.5" customHeight="1">
      <c r="A77" s="7"/>
      <c r="B77" s="8"/>
      <c r="C77" s="18"/>
      <c r="D77" s="20" t="s">
        <v>176</v>
      </c>
      <c r="E77" s="20" t="s">
        <v>177</v>
      </c>
      <c r="F77" s="6">
        <v>64</v>
      </c>
      <c r="G77" s="6">
        <f t="shared" si="6"/>
        <v>32</v>
      </c>
      <c r="H77" s="6">
        <v>17</v>
      </c>
      <c r="I77" s="6">
        <f t="shared" si="5"/>
        <v>49</v>
      </c>
    </row>
    <row r="78" spans="1:9" ht="25.5" customHeight="1">
      <c r="A78" s="7"/>
      <c r="B78" s="8"/>
      <c r="C78" s="18"/>
      <c r="D78" s="20" t="s">
        <v>174</v>
      </c>
      <c r="E78" s="20" t="s">
        <v>178</v>
      </c>
      <c r="F78" s="6">
        <v>64.14</v>
      </c>
      <c r="G78" s="6">
        <f t="shared" si="6"/>
        <v>32.07</v>
      </c>
      <c r="H78" s="6">
        <v>15.67</v>
      </c>
      <c r="I78" s="6">
        <f t="shared" si="5"/>
        <v>47.74</v>
      </c>
    </row>
    <row r="79" spans="1:9" ht="25.5" customHeight="1">
      <c r="A79" s="7"/>
      <c r="B79" s="8"/>
      <c r="C79" s="18"/>
      <c r="D79" s="20" t="s">
        <v>179</v>
      </c>
      <c r="E79" s="20" t="s">
        <v>180</v>
      </c>
      <c r="F79" s="6">
        <v>61.45</v>
      </c>
      <c r="G79" s="6">
        <f t="shared" si="6"/>
        <v>30.725</v>
      </c>
      <c r="H79" s="6">
        <v>15</v>
      </c>
      <c r="I79" s="6">
        <f t="shared" si="5"/>
        <v>45.725</v>
      </c>
    </row>
    <row r="80" spans="1:9" ht="25.5" customHeight="1">
      <c r="A80" s="7"/>
      <c r="B80" s="8"/>
      <c r="C80" s="18"/>
      <c r="D80" s="21" t="s">
        <v>181</v>
      </c>
      <c r="E80" s="21" t="s">
        <v>182</v>
      </c>
      <c r="F80" s="6">
        <v>57.93</v>
      </c>
      <c r="G80" s="6">
        <f t="shared" si="6"/>
        <v>28.965</v>
      </c>
      <c r="H80" s="6">
        <v>15.92</v>
      </c>
      <c r="I80" s="6">
        <f t="shared" si="5"/>
        <v>44.885</v>
      </c>
    </row>
    <row r="81" spans="1:9" ht="25.5" customHeight="1">
      <c r="A81" s="7"/>
      <c r="B81" s="8"/>
      <c r="C81" s="18"/>
      <c r="D81" s="20" t="s">
        <v>183</v>
      </c>
      <c r="E81" s="20" t="s">
        <v>184</v>
      </c>
      <c r="F81" s="6">
        <v>65.58</v>
      </c>
      <c r="G81" s="6">
        <f t="shared" si="6"/>
        <v>32.79</v>
      </c>
      <c r="H81" s="15" t="s">
        <v>66</v>
      </c>
      <c r="I81" s="6"/>
    </row>
    <row r="82" spans="1:9" ht="25.5" customHeight="1">
      <c r="A82" s="7"/>
      <c r="B82" s="8"/>
      <c r="C82" s="18"/>
      <c r="D82" s="5" t="s">
        <v>185</v>
      </c>
      <c r="E82" s="5" t="s">
        <v>186</v>
      </c>
      <c r="F82" s="6">
        <v>60.22</v>
      </c>
      <c r="G82" s="6">
        <f t="shared" si="6"/>
        <v>30.11</v>
      </c>
      <c r="H82" s="15" t="s">
        <v>66</v>
      </c>
      <c r="I82" s="6"/>
    </row>
    <row r="83" spans="1:9" ht="25.5" customHeight="1">
      <c r="A83" s="7"/>
      <c r="B83" s="8"/>
      <c r="C83" s="18"/>
      <c r="D83" s="5" t="s">
        <v>187</v>
      </c>
      <c r="E83" s="5" t="s">
        <v>188</v>
      </c>
      <c r="F83" s="6">
        <v>59.12</v>
      </c>
      <c r="G83" s="6">
        <f t="shared" si="6"/>
        <v>29.56</v>
      </c>
      <c r="H83" s="15" t="s">
        <v>66</v>
      </c>
      <c r="I83" s="6"/>
    </row>
    <row r="84" spans="1:9" ht="25.5" customHeight="1">
      <c r="A84" s="7"/>
      <c r="B84" s="8"/>
      <c r="C84" s="23" t="s">
        <v>189</v>
      </c>
      <c r="D84" s="20" t="s">
        <v>190</v>
      </c>
      <c r="E84" s="20" t="s">
        <v>191</v>
      </c>
      <c r="F84" s="6">
        <v>68.84</v>
      </c>
      <c r="G84" s="6">
        <f aca="true" t="shared" si="7" ref="G84:G93">F84*50%</f>
        <v>34.42</v>
      </c>
      <c r="H84" s="6">
        <v>30.5</v>
      </c>
      <c r="I84" s="6">
        <f aca="true" t="shared" si="8" ref="I84:I91">G84+H84</f>
        <v>64.92</v>
      </c>
    </row>
    <row r="85" spans="1:9" ht="25.5" customHeight="1">
      <c r="A85" s="7"/>
      <c r="B85" s="8"/>
      <c r="C85" s="18"/>
      <c r="D85" s="20" t="s">
        <v>192</v>
      </c>
      <c r="E85" s="20" t="s">
        <v>193</v>
      </c>
      <c r="F85" s="6">
        <v>62.23</v>
      </c>
      <c r="G85" s="6">
        <f t="shared" si="7"/>
        <v>31.115</v>
      </c>
      <c r="H85" s="6">
        <v>29.42</v>
      </c>
      <c r="I85" s="6">
        <f t="shared" si="8"/>
        <v>60.535</v>
      </c>
    </row>
    <row r="86" spans="1:9" ht="25.5" customHeight="1">
      <c r="A86" s="7"/>
      <c r="B86" s="8"/>
      <c r="C86" s="18"/>
      <c r="D86" s="20" t="s">
        <v>194</v>
      </c>
      <c r="E86" s="20" t="s">
        <v>195</v>
      </c>
      <c r="F86" s="6">
        <v>58.15</v>
      </c>
      <c r="G86" s="6">
        <f t="shared" si="7"/>
        <v>29.075</v>
      </c>
      <c r="H86" s="6">
        <v>29.25</v>
      </c>
      <c r="I86" s="6">
        <f t="shared" si="8"/>
        <v>58.325</v>
      </c>
    </row>
    <row r="87" spans="1:9" ht="25.5" customHeight="1">
      <c r="A87" s="7"/>
      <c r="B87" s="8"/>
      <c r="C87" s="18"/>
      <c r="D87" s="20" t="s">
        <v>196</v>
      </c>
      <c r="E87" s="20" t="s">
        <v>197</v>
      </c>
      <c r="F87" s="6">
        <v>63.86</v>
      </c>
      <c r="G87" s="6">
        <f t="shared" si="7"/>
        <v>31.93</v>
      </c>
      <c r="H87" s="6">
        <v>25.58</v>
      </c>
      <c r="I87" s="6">
        <f t="shared" si="8"/>
        <v>57.51</v>
      </c>
    </row>
    <row r="88" spans="1:9" ht="25.5" customHeight="1">
      <c r="A88" s="7"/>
      <c r="B88" s="8"/>
      <c r="C88" s="18"/>
      <c r="D88" s="20" t="s">
        <v>198</v>
      </c>
      <c r="E88" s="20" t="s">
        <v>199</v>
      </c>
      <c r="F88" s="6">
        <v>59.61</v>
      </c>
      <c r="G88" s="6">
        <f t="shared" si="7"/>
        <v>29.805</v>
      </c>
      <c r="H88" s="6">
        <v>27.58</v>
      </c>
      <c r="I88" s="6">
        <f t="shared" si="8"/>
        <v>57.385</v>
      </c>
    </row>
    <row r="89" spans="1:9" ht="25.5" customHeight="1">
      <c r="A89" s="7"/>
      <c r="B89" s="8"/>
      <c r="C89" s="18"/>
      <c r="D89" s="20" t="s">
        <v>200</v>
      </c>
      <c r="E89" s="20" t="s">
        <v>201</v>
      </c>
      <c r="F89" s="6">
        <v>50.37</v>
      </c>
      <c r="G89" s="6">
        <f t="shared" si="7"/>
        <v>25.185</v>
      </c>
      <c r="H89" s="6">
        <v>30.08</v>
      </c>
      <c r="I89" s="6">
        <f t="shared" si="8"/>
        <v>55.265</v>
      </c>
    </row>
    <row r="90" spans="1:9" ht="25.5" customHeight="1">
      <c r="A90" s="7"/>
      <c r="B90" s="8"/>
      <c r="C90" s="18"/>
      <c r="D90" s="20" t="s">
        <v>202</v>
      </c>
      <c r="E90" s="20" t="s">
        <v>203</v>
      </c>
      <c r="F90" s="6">
        <v>55.33</v>
      </c>
      <c r="G90" s="6">
        <f t="shared" si="7"/>
        <v>27.665</v>
      </c>
      <c r="H90" s="6">
        <v>26.67</v>
      </c>
      <c r="I90" s="6">
        <f t="shared" si="8"/>
        <v>54.335</v>
      </c>
    </row>
    <row r="91" spans="1:9" ht="25.5" customHeight="1">
      <c r="A91" s="7"/>
      <c r="B91" s="8"/>
      <c r="C91" s="18"/>
      <c r="D91" s="20" t="s">
        <v>204</v>
      </c>
      <c r="E91" s="20" t="s">
        <v>205</v>
      </c>
      <c r="F91" s="6">
        <v>48.31</v>
      </c>
      <c r="G91" s="6">
        <f t="shared" si="7"/>
        <v>24.155</v>
      </c>
      <c r="H91" s="6">
        <v>23.33</v>
      </c>
      <c r="I91" s="6">
        <f t="shared" si="8"/>
        <v>47.485</v>
      </c>
    </row>
    <row r="92" spans="1:9" ht="25.5" customHeight="1">
      <c r="A92" s="7"/>
      <c r="B92" s="8"/>
      <c r="C92" s="18"/>
      <c r="D92" s="20" t="s">
        <v>206</v>
      </c>
      <c r="E92" s="20" t="s">
        <v>207</v>
      </c>
      <c r="F92" s="6">
        <v>63.3</v>
      </c>
      <c r="G92" s="6">
        <f t="shared" si="7"/>
        <v>31.65</v>
      </c>
      <c r="H92" s="15" t="s">
        <v>66</v>
      </c>
      <c r="I92" s="6"/>
    </row>
    <row r="93" spans="1:9" ht="25.5" customHeight="1">
      <c r="A93" s="7"/>
      <c r="B93" s="8"/>
      <c r="C93" s="18"/>
      <c r="D93" s="20" t="s">
        <v>208</v>
      </c>
      <c r="E93" s="20" t="s">
        <v>209</v>
      </c>
      <c r="F93" s="6">
        <v>63.16</v>
      </c>
      <c r="G93" s="6">
        <f t="shared" si="7"/>
        <v>31.58</v>
      </c>
      <c r="H93" s="15" t="s">
        <v>66</v>
      </c>
      <c r="I93" s="6"/>
    </row>
    <row r="94" spans="1:9" ht="25.5" customHeight="1">
      <c r="A94" s="7"/>
      <c r="B94" s="8"/>
      <c r="C94" s="23" t="s">
        <v>210</v>
      </c>
      <c r="D94" s="5" t="s">
        <v>211</v>
      </c>
      <c r="E94" s="5" t="s">
        <v>212</v>
      </c>
      <c r="F94" s="6">
        <v>71.63</v>
      </c>
      <c r="G94" s="6">
        <f t="shared" si="6"/>
        <v>35.815</v>
      </c>
      <c r="H94" s="6">
        <v>39.83</v>
      </c>
      <c r="I94" s="6">
        <f aca="true" t="shared" si="9" ref="I94:I101">G94+H94</f>
        <v>75.645</v>
      </c>
    </row>
    <row r="95" spans="1:9" ht="25.5" customHeight="1">
      <c r="A95" s="7"/>
      <c r="B95" s="8"/>
      <c r="C95" s="18"/>
      <c r="D95" s="5" t="s">
        <v>213</v>
      </c>
      <c r="E95" s="5" t="s">
        <v>214</v>
      </c>
      <c r="F95" s="6">
        <v>70.52</v>
      </c>
      <c r="G95" s="6">
        <f t="shared" si="6"/>
        <v>35.26</v>
      </c>
      <c r="H95" s="6">
        <v>37</v>
      </c>
      <c r="I95" s="6">
        <f t="shared" si="9"/>
        <v>72.25999999999999</v>
      </c>
    </row>
    <row r="96" spans="1:9" ht="25.5" customHeight="1">
      <c r="A96" s="7"/>
      <c r="B96" s="8"/>
      <c r="C96" s="18"/>
      <c r="D96" s="21" t="s">
        <v>215</v>
      </c>
      <c r="E96" s="21" t="s">
        <v>216</v>
      </c>
      <c r="F96" s="6">
        <v>68.45</v>
      </c>
      <c r="G96" s="6">
        <f t="shared" si="6"/>
        <v>34.225</v>
      </c>
      <c r="H96" s="6">
        <v>26.33</v>
      </c>
      <c r="I96" s="6">
        <f t="shared" si="9"/>
        <v>60.555</v>
      </c>
    </row>
    <row r="97" spans="1:9" ht="25.5" customHeight="1">
      <c r="A97" s="7"/>
      <c r="B97" s="8"/>
      <c r="C97" s="18"/>
      <c r="D97" s="5" t="s">
        <v>217</v>
      </c>
      <c r="E97" s="5" t="s">
        <v>218</v>
      </c>
      <c r="F97" s="6">
        <v>69.15</v>
      </c>
      <c r="G97" s="6">
        <f t="shared" si="6"/>
        <v>34.575</v>
      </c>
      <c r="H97" s="6">
        <v>22.92</v>
      </c>
      <c r="I97" s="6">
        <f t="shared" si="9"/>
        <v>57.495000000000005</v>
      </c>
    </row>
    <row r="98" spans="1:9" ht="25.5" customHeight="1">
      <c r="A98" s="7"/>
      <c r="B98" s="8"/>
      <c r="C98" s="18"/>
      <c r="D98" s="5" t="s">
        <v>219</v>
      </c>
      <c r="E98" s="5" t="s">
        <v>220</v>
      </c>
      <c r="F98" s="6">
        <v>69.01</v>
      </c>
      <c r="G98" s="6">
        <f t="shared" si="6"/>
        <v>34.505</v>
      </c>
      <c r="H98" s="6">
        <v>18</v>
      </c>
      <c r="I98" s="6">
        <f t="shared" si="9"/>
        <v>52.505</v>
      </c>
    </row>
    <row r="99" spans="1:9" ht="25.5" customHeight="1">
      <c r="A99" s="7"/>
      <c r="B99" s="8"/>
      <c r="C99" s="18"/>
      <c r="D99" s="5" t="s">
        <v>221</v>
      </c>
      <c r="E99" s="5" t="s">
        <v>222</v>
      </c>
      <c r="F99" s="6">
        <v>70.37</v>
      </c>
      <c r="G99" s="6">
        <f t="shared" si="6"/>
        <v>35.185</v>
      </c>
      <c r="H99" s="6">
        <v>16.92</v>
      </c>
      <c r="I99" s="6">
        <f t="shared" si="9"/>
        <v>52.105000000000004</v>
      </c>
    </row>
    <row r="100" spans="1:9" ht="25.5" customHeight="1">
      <c r="A100" s="7"/>
      <c r="B100" s="8"/>
      <c r="C100" s="23" t="s">
        <v>223</v>
      </c>
      <c r="D100" s="20" t="s">
        <v>224</v>
      </c>
      <c r="E100" s="20" t="s">
        <v>225</v>
      </c>
      <c r="F100" s="6">
        <v>65.42</v>
      </c>
      <c r="G100" s="6">
        <f aca="true" t="shared" si="10" ref="G100:G106">F100*50%</f>
        <v>32.71</v>
      </c>
      <c r="H100" s="6">
        <v>27.42</v>
      </c>
      <c r="I100" s="6">
        <f t="shared" si="9"/>
        <v>60.13</v>
      </c>
    </row>
    <row r="101" spans="1:9" ht="25.5" customHeight="1">
      <c r="A101" s="7"/>
      <c r="B101" s="8"/>
      <c r="C101" s="18"/>
      <c r="D101" s="20" t="s">
        <v>226</v>
      </c>
      <c r="E101" s="20" t="s">
        <v>227</v>
      </c>
      <c r="F101" s="6">
        <v>67.41</v>
      </c>
      <c r="G101" s="6">
        <f t="shared" si="10"/>
        <v>33.705</v>
      </c>
      <c r="H101" s="6">
        <v>21.25</v>
      </c>
      <c r="I101" s="6">
        <f t="shared" si="9"/>
        <v>54.955</v>
      </c>
    </row>
    <row r="102" spans="1:9" ht="25.5" customHeight="1">
      <c r="A102" s="7"/>
      <c r="B102" s="8"/>
      <c r="C102" s="18"/>
      <c r="D102" s="20" t="s">
        <v>228</v>
      </c>
      <c r="E102" s="20" t="s">
        <v>229</v>
      </c>
      <c r="F102" s="6">
        <v>65.23</v>
      </c>
      <c r="G102" s="6">
        <f t="shared" si="10"/>
        <v>32.615</v>
      </c>
      <c r="H102" s="15" t="s">
        <v>230</v>
      </c>
      <c r="I102" s="6"/>
    </row>
    <row r="103" spans="1:9" ht="25.5" customHeight="1">
      <c r="A103" s="7"/>
      <c r="B103" s="8"/>
      <c r="C103" s="23" t="s">
        <v>231</v>
      </c>
      <c r="D103" s="20" t="s">
        <v>232</v>
      </c>
      <c r="E103" s="20" t="s">
        <v>233</v>
      </c>
      <c r="F103" s="6">
        <v>59.53</v>
      </c>
      <c r="G103" s="6">
        <f t="shared" si="10"/>
        <v>29.765</v>
      </c>
      <c r="H103" s="6">
        <v>29.75</v>
      </c>
      <c r="I103" s="6">
        <f aca="true" t="shared" si="11" ref="I103:I105">G103+H103</f>
        <v>59.515</v>
      </c>
    </row>
    <row r="104" spans="1:9" ht="25.5" customHeight="1">
      <c r="A104" s="7"/>
      <c r="B104" s="8"/>
      <c r="C104" s="18"/>
      <c r="D104" s="20" t="s">
        <v>234</v>
      </c>
      <c r="E104" s="20" t="s">
        <v>235</v>
      </c>
      <c r="F104" s="6">
        <v>63.83</v>
      </c>
      <c r="G104" s="6">
        <f t="shared" si="10"/>
        <v>31.915</v>
      </c>
      <c r="H104" s="6">
        <v>24.42</v>
      </c>
      <c r="I104" s="6">
        <f t="shared" si="11"/>
        <v>56.335</v>
      </c>
    </row>
    <row r="105" spans="1:9" ht="25.5" customHeight="1">
      <c r="A105" s="7"/>
      <c r="B105" s="8"/>
      <c r="C105" s="18"/>
      <c r="D105" s="20" t="s">
        <v>236</v>
      </c>
      <c r="E105" s="20" t="s">
        <v>237</v>
      </c>
      <c r="F105" s="13">
        <v>57.86</v>
      </c>
      <c r="G105" s="19">
        <f t="shared" si="10"/>
        <v>28.93</v>
      </c>
      <c r="H105" s="13">
        <v>9.17</v>
      </c>
      <c r="I105" s="6">
        <f t="shared" si="11"/>
        <v>38.1</v>
      </c>
    </row>
    <row r="106" spans="1:9" ht="25.5" customHeight="1">
      <c r="A106" s="9"/>
      <c r="B106" s="12"/>
      <c r="C106" s="18"/>
      <c r="D106" s="20" t="s">
        <v>238</v>
      </c>
      <c r="E106" s="20" t="s">
        <v>239</v>
      </c>
      <c r="F106" s="6">
        <v>57.99</v>
      </c>
      <c r="G106" s="6">
        <f t="shared" si="10"/>
        <v>28.995</v>
      </c>
      <c r="H106" s="15" t="s">
        <v>66</v>
      </c>
      <c r="I106" s="6"/>
    </row>
  </sheetData>
  <sheetProtection/>
  <mergeCells count="20">
    <mergeCell ref="A1:I1"/>
    <mergeCell ref="A3:A106"/>
    <mergeCell ref="B3:B23"/>
    <mergeCell ref="B24:B26"/>
    <mergeCell ref="B27:B38"/>
    <mergeCell ref="B39:B106"/>
    <mergeCell ref="C3:C5"/>
    <mergeCell ref="C6:C17"/>
    <mergeCell ref="C18:C20"/>
    <mergeCell ref="C21:C23"/>
    <mergeCell ref="C24:C26"/>
    <mergeCell ref="C27:C38"/>
    <mergeCell ref="C39:C41"/>
    <mergeCell ref="C42:C47"/>
    <mergeCell ref="C48:C53"/>
    <mergeCell ref="C54:C83"/>
    <mergeCell ref="C84:C93"/>
    <mergeCell ref="C94:C99"/>
    <mergeCell ref="C100:C102"/>
    <mergeCell ref="C103:C106"/>
  </mergeCells>
  <printOptions horizontalCentered="1"/>
  <pageMargins left="0.55" right="0.55" top="0.5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刘娜:拟稿人校对</dc:creator>
  <cp:keywords/>
  <dc:description/>
  <cp:lastModifiedBy>王光平</cp:lastModifiedBy>
  <cp:lastPrinted>2016-04-28T02:25:54Z</cp:lastPrinted>
  <dcterms:created xsi:type="dcterms:W3CDTF">2014-11-18T01:29:46Z</dcterms:created>
  <dcterms:modified xsi:type="dcterms:W3CDTF">2016-05-04T08:08:50Z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