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71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<sst xmlns="http://schemas.openxmlformats.org/spreadsheetml/2006/main" count="102" uniqueCount="102">
  <si>
    <t>市直卫生系统进入体检和考察人员名单</t>
  </si>
  <si>
    <t>主管局</t>
  </si>
  <si>
    <t>报考单位</t>
  </si>
  <si>
    <t>报考岗位</t>
  </si>
  <si>
    <t>姓名</t>
  </si>
  <si>
    <t>准考证号</t>
  </si>
  <si>
    <t>笔试成绩</t>
  </si>
  <si>
    <t>笔试成绩（50%）</t>
  </si>
  <si>
    <t>面试成绩(50%)</t>
  </si>
  <si>
    <t>总成绩</t>
  </si>
  <si>
    <t>市卫计委</t>
  </si>
  <si>
    <t>市传染病医院</t>
  </si>
  <si>
    <t>感控</t>
  </si>
  <si>
    <t>陈志涛</t>
  </si>
  <si>
    <t>20150101211</t>
  </si>
  <si>
    <t>护士</t>
  </si>
  <si>
    <t>王婷</t>
  </si>
  <si>
    <t>20150101014</t>
  </si>
  <si>
    <t>赵红霞</t>
  </si>
  <si>
    <t>20150100926</t>
  </si>
  <si>
    <t>王巧</t>
  </si>
  <si>
    <t>20150101120</t>
  </si>
  <si>
    <t>陈善逸</t>
  </si>
  <si>
    <t>20150100927</t>
  </si>
  <si>
    <t>检验</t>
  </si>
  <si>
    <t>史新月</t>
  </si>
  <si>
    <t>20150101303</t>
  </si>
  <si>
    <t>药学</t>
  </si>
  <si>
    <t>王文帅</t>
  </si>
  <si>
    <t>20150101226</t>
  </si>
  <si>
    <t>市蒙医医院</t>
  </si>
  <si>
    <t>蒙医学</t>
  </si>
  <si>
    <t>敖日格勒</t>
  </si>
  <si>
    <t>20150404803</t>
  </si>
  <si>
    <t>市医院</t>
  </si>
  <si>
    <t>临床</t>
  </si>
  <si>
    <t>薛江</t>
  </si>
  <si>
    <t>20150100106</t>
  </si>
  <si>
    <t>尚佳</t>
  </si>
  <si>
    <t>20150100120</t>
  </si>
  <si>
    <t>张娟</t>
  </si>
  <si>
    <t>20150100111</t>
  </si>
  <si>
    <t>张家禧</t>
  </si>
  <si>
    <t>20150100117</t>
  </si>
  <si>
    <t>市中医医院</t>
  </si>
  <si>
    <t>检验科</t>
  </si>
  <si>
    <t>白云峰</t>
  </si>
  <si>
    <t>20150100908</t>
  </si>
  <si>
    <t>康复科1</t>
  </si>
  <si>
    <t>秦佳慧</t>
  </si>
  <si>
    <t>20150100522</t>
  </si>
  <si>
    <t>王龙</t>
  </si>
  <si>
    <t>20150100516</t>
  </si>
  <si>
    <t>康复科2</t>
  </si>
  <si>
    <t>刘阳</t>
  </si>
  <si>
    <t>20150100529</t>
  </si>
  <si>
    <t>王璞</t>
  </si>
  <si>
    <t>20150100605</t>
  </si>
  <si>
    <t>肾病科、呼吸科、老年病科、肿瘤科、神志病科、肺病科</t>
  </si>
  <si>
    <t>赵浦</t>
  </si>
  <si>
    <t>20150100613</t>
  </si>
  <si>
    <t>杨璐</t>
  </si>
  <si>
    <t>20150100707</t>
  </si>
  <si>
    <t>王敏</t>
  </si>
  <si>
    <t>20150100726</t>
  </si>
  <si>
    <t>赵伟</t>
  </si>
  <si>
    <t>20150100706</t>
  </si>
  <si>
    <t>秦超</t>
  </si>
  <si>
    <t>20150100704</t>
  </si>
  <si>
    <t>杜玥</t>
  </si>
  <si>
    <t>20150100628</t>
  </si>
  <si>
    <t>蔡定惠</t>
  </si>
  <si>
    <t>20150100709</t>
  </si>
  <si>
    <r>
      <t>6</t>
    </r>
    <r>
      <rPr>
        <sz val="12"/>
        <rFont val="宋体"/>
        <family val="0"/>
      </rPr>
      <t>4.75</t>
    </r>
  </si>
  <si>
    <t>李玉娟</t>
  </si>
  <si>
    <t>20150100624</t>
  </si>
  <si>
    <t>张璟琛</t>
  </si>
  <si>
    <t>20150100715</t>
  </si>
  <si>
    <t>刘孟书</t>
  </si>
  <si>
    <t>20150100701</t>
  </si>
  <si>
    <t>外科、妇产科、急诊科</t>
  </si>
  <si>
    <t>郭旭</t>
  </si>
  <si>
    <t>20150100830</t>
  </si>
  <si>
    <t>赵越阳</t>
  </si>
  <si>
    <t>20150100829</t>
  </si>
  <si>
    <t>乌妮雅</t>
  </si>
  <si>
    <t>20150100826</t>
  </si>
  <si>
    <t>郄文洁</t>
  </si>
  <si>
    <t>20150100821</t>
  </si>
  <si>
    <t>信息科</t>
  </si>
  <si>
    <t>燕丽莎</t>
  </si>
  <si>
    <t>20150100418</t>
  </si>
  <si>
    <t>刘乐</t>
  </si>
  <si>
    <t>20150100506</t>
  </si>
  <si>
    <t>药剂（械）科</t>
  </si>
  <si>
    <t>郝小丽</t>
  </si>
  <si>
    <t>20150100229</t>
  </si>
  <si>
    <t>影像（放射科、CT室、B超室）</t>
  </si>
  <si>
    <t>张小娟</t>
  </si>
  <si>
    <t>20150100124</t>
  </si>
  <si>
    <t>杨松涛</t>
  </si>
  <si>
    <t>20150100123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</si>
</sst>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19" fillId="10" borderId="1" applyNumberFormat="0" applyAlignment="0" applyProtection="0"/>
    <xf numFmtId="0" fontId="10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 wrapText="1"/>
    </xf>
    <xf numFmtId="0" fontId="0" fillId="0" borderId="11" xfId="63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Font="1" applyBorder="1" applyAlignment="1">
      <alignment horizontal="center" vertical="center" wrapText="1"/>
    </xf>
    <xf numFmtId="0" fontId="0" fillId="0" borderId="11" xfId="63" applyNumberFormat="1" applyFont="1" applyFill="1" applyBorder="1" applyAlignment="1" quotePrefix="1">
      <alignment horizontal="center" vertical="center"/>
      <protection/>
    </xf>
    <xf numFmtId="0" fontId="0" fillId="0" borderId="11" xfId="63" applyNumberFormat="1" applyFont="1" applyFill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5">
      <selection activeCell="A1" sqref="A1:I1"/>
    </sheetView>
  </sheetViews>
  <sheetFormatPr defaultColWidth="9.00390625" defaultRowHeight="14.25"/>
  <cols>
    <col min="1" max="1" width="8.625" style="0" customWidth="1"/>
    <col min="2" max="2" width="12.875" style="0" customWidth="1"/>
    <col min="3" max="3" width="13.125" style="0" customWidth="1"/>
    <col min="4" max="4" width="14.00390625" style="0" customWidth="1"/>
    <col min="5" max="5" width="13.875" style="0" customWidth="1"/>
    <col min="6" max="6" width="15.75390625" style="0" customWidth="1"/>
    <col min="7" max="7" width="17.00390625" style="0" customWidth="1"/>
    <col min="8" max="8" width="14.875" style="0" customWidth="1"/>
    <col min="9" max="9" width="13.25390625" style="0" customWidth="1"/>
  </cols>
  <sheetData>
    <row r="1" spans="1: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5.5" customHeight="1">
      <c r="A3" s="3" t="s">
        <v>10</v>
      </c>
      <c r="B3" s="4" t="s">
        <v>11</v>
      </c>
      <c r="C3" s="3" t="s">
        <v>12</v>
      </c>
      <c r="D3" s="14" t="s">
        <v>13</v>
      </c>
      <c r="E3" s="14" t="s">
        <v>14</v>
      </c>
      <c r="F3" s="6">
        <v>74.21</v>
      </c>
      <c r="G3" s="6">
        <v>37.11</v>
      </c>
      <c r="H3" s="6">
        <v>47.17</v>
      </c>
      <c r="I3" s="6">
        <f aca="true" t="shared" si="0" ref="I3:I19">G3+H3</f>
        <v>84.28</v>
      </c>
    </row>
    <row r="4" spans="1:9" ht="25.5" customHeight="1">
      <c r="A4" s="7"/>
      <c r="B4" s="8"/>
      <c r="C4" s="3" t="s">
        <v>15</v>
      </c>
      <c r="D4" s="14" t="s">
        <v>16</v>
      </c>
      <c r="E4" s="14" t="s">
        <v>17</v>
      </c>
      <c r="F4" s="6">
        <v>61.13</v>
      </c>
      <c r="G4" s="6">
        <f aca="true" t="shared" si="1" ref="G4:G19">F4*50%</f>
        <v>30.565</v>
      </c>
      <c r="H4" s="6">
        <v>39.92</v>
      </c>
      <c r="I4" s="6">
        <f t="shared" si="0"/>
        <v>70.485</v>
      </c>
    </row>
    <row r="5" spans="1:9" ht="25.5" customHeight="1">
      <c r="A5" s="7"/>
      <c r="B5" s="8"/>
      <c r="C5" s="7"/>
      <c r="D5" s="14" t="s">
        <v>18</v>
      </c>
      <c r="E5" s="14" t="s">
        <v>19</v>
      </c>
      <c r="F5" s="6">
        <v>59.25</v>
      </c>
      <c r="G5" s="6">
        <f t="shared" si="1"/>
        <v>29.625</v>
      </c>
      <c r="H5" s="6">
        <v>38.92</v>
      </c>
      <c r="I5" s="6">
        <f t="shared" si="0"/>
        <v>68.545</v>
      </c>
    </row>
    <row r="6" spans="1:9" ht="25.5" customHeight="1">
      <c r="A6" s="7"/>
      <c r="B6" s="8"/>
      <c r="C6" s="7"/>
      <c r="D6" s="14" t="s">
        <v>20</v>
      </c>
      <c r="E6" s="14" t="s">
        <v>21</v>
      </c>
      <c r="F6" s="6">
        <v>55.91</v>
      </c>
      <c r="G6" s="6">
        <f t="shared" si="1"/>
        <v>27.955</v>
      </c>
      <c r="H6" s="6">
        <v>39.75</v>
      </c>
      <c r="I6" s="6">
        <f t="shared" si="0"/>
        <v>67.705</v>
      </c>
    </row>
    <row r="7" spans="1:9" ht="25.5" customHeight="1">
      <c r="A7" s="7"/>
      <c r="B7" s="8"/>
      <c r="C7" s="7"/>
      <c r="D7" s="5" t="s">
        <v>22</v>
      </c>
      <c r="E7" s="5" t="s">
        <v>23</v>
      </c>
      <c r="F7" s="6">
        <v>53.64</v>
      </c>
      <c r="G7" s="6">
        <f t="shared" si="1"/>
        <v>26.82</v>
      </c>
      <c r="H7" s="6">
        <v>40.33</v>
      </c>
      <c r="I7" s="6">
        <f t="shared" si="0"/>
        <v>67.15</v>
      </c>
    </row>
    <row r="8" spans="1:9" ht="25.5" customHeight="1">
      <c r="A8" s="7"/>
      <c r="B8" s="8"/>
      <c r="C8" s="3" t="s">
        <v>24</v>
      </c>
      <c r="D8" s="14" t="s">
        <v>25</v>
      </c>
      <c r="E8" s="14" t="s">
        <v>26</v>
      </c>
      <c r="F8" s="6">
        <v>64.41</v>
      </c>
      <c r="G8" s="6">
        <f t="shared" si="1"/>
        <v>32.205</v>
      </c>
      <c r="H8" s="6">
        <v>29</v>
      </c>
      <c r="I8" s="6">
        <f t="shared" si="0"/>
        <v>61.205</v>
      </c>
    </row>
    <row r="9" spans="1:9" ht="25.5" customHeight="1">
      <c r="A9" s="7"/>
      <c r="B9" s="8"/>
      <c r="C9" s="3" t="s">
        <v>27</v>
      </c>
      <c r="D9" s="14" t="s">
        <v>28</v>
      </c>
      <c r="E9" s="14" t="s">
        <v>29</v>
      </c>
      <c r="F9" s="6">
        <v>61.68</v>
      </c>
      <c r="G9" s="6">
        <f t="shared" si="1"/>
        <v>30.84</v>
      </c>
      <c r="H9" s="6">
        <v>33.42</v>
      </c>
      <c r="I9" s="6">
        <f t="shared" si="0"/>
        <v>64.26</v>
      </c>
    </row>
    <row r="10" spans="1:9" ht="25.5" customHeight="1">
      <c r="A10" s="7"/>
      <c r="B10" s="9" t="s">
        <v>30</v>
      </c>
      <c r="C10" s="10" t="s">
        <v>31</v>
      </c>
      <c r="D10" s="14" t="s">
        <v>32</v>
      </c>
      <c r="E10" s="14" t="s">
        <v>33</v>
      </c>
      <c r="F10" s="6">
        <v>48.87</v>
      </c>
      <c r="G10" s="6">
        <f t="shared" si="1"/>
        <v>24.435</v>
      </c>
      <c r="H10" s="6">
        <v>40.83</v>
      </c>
      <c r="I10" s="6">
        <f t="shared" si="0"/>
        <v>65.265</v>
      </c>
    </row>
    <row r="11" spans="1:9" ht="25.5" customHeight="1">
      <c r="A11" s="7"/>
      <c r="B11" s="9" t="s">
        <v>34</v>
      </c>
      <c r="C11" s="10" t="s">
        <v>35</v>
      </c>
      <c r="D11" s="14" t="s">
        <v>36</v>
      </c>
      <c r="E11" s="14" t="s">
        <v>37</v>
      </c>
      <c r="F11" s="6">
        <v>56.06</v>
      </c>
      <c r="G11" s="6">
        <f t="shared" si="1"/>
        <v>28.03</v>
      </c>
      <c r="H11" s="6">
        <v>44.79</v>
      </c>
      <c r="I11" s="6">
        <f t="shared" si="0"/>
        <v>72.82</v>
      </c>
    </row>
    <row r="12" spans="1:9" ht="25.5" customHeight="1">
      <c r="A12" s="7"/>
      <c r="B12" s="9"/>
      <c r="C12" s="10"/>
      <c r="D12" s="14" t="s">
        <v>38</v>
      </c>
      <c r="E12" s="14" t="s">
        <v>39</v>
      </c>
      <c r="F12" s="6">
        <v>60.03</v>
      </c>
      <c r="G12" s="6">
        <f t="shared" si="1"/>
        <v>30.015</v>
      </c>
      <c r="H12" s="6">
        <v>41.83</v>
      </c>
      <c r="I12" s="6">
        <f t="shared" si="0"/>
        <v>71.845</v>
      </c>
    </row>
    <row r="13" spans="1:9" ht="25.5" customHeight="1">
      <c r="A13" s="7"/>
      <c r="B13" s="9"/>
      <c r="C13" s="10"/>
      <c r="D13" s="14" t="s">
        <v>40</v>
      </c>
      <c r="E13" s="14" t="s">
        <v>41</v>
      </c>
      <c r="F13" s="6">
        <v>53.95</v>
      </c>
      <c r="G13" s="6">
        <f t="shared" si="1"/>
        <v>26.975</v>
      </c>
      <c r="H13" s="6">
        <v>37.42</v>
      </c>
      <c r="I13" s="6">
        <f t="shared" si="0"/>
        <v>64.39500000000001</v>
      </c>
    </row>
    <row r="14" spans="1:9" ht="25.5" customHeight="1">
      <c r="A14" s="7"/>
      <c r="B14" s="9"/>
      <c r="C14" s="10"/>
      <c r="D14" s="14" t="s">
        <v>42</v>
      </c>
      <c r="E14" s="14" t="s">
        <v>43</v>
      </c>
      <c r="F14" s="6">
        <v>56.8</v>
      </c>
      <c r="G14" s="6">
        <f t="shared" si="1"/>
        <v>28.4</v>
      </c>
      <c r="H14" s="6">
        <v>35.42</v>
      </c>
      <c r="I14" s="6">
        <f t="shared" si="0"/>
        <v>63.82</v>
      </c>
    </row>
    <row r="15" spans="1:9" ht="25.5" customHeight="1">
      <c r="A15" s="7"/>
      <c r="B15" s="4" t="s">
        <v>44</v>
      </c>
      <c r="C15" s="3" t="s">
        <v>45</v>
      </c>
      <c r="D15" s="14" t="s">
        <v>46</v>
      </c>
      <c r="E15" s="14" t="s">
        <v>47</v>
      </c>
      <c r="F15" s="6">
        <v>66.84</v>
      </c>
      <c r="G15" s="6">
        <f t="shared" si="1"/>
        <v>33.42</v>
      </c>
      <c r="H15" s="6">
        <v>26.17</v>
      </c>
      <c r="I15" s="6">
        <f t="shared" si="0"/>
        <v>59.59</v>
      </c>
    </row>
    <row r="16" spans="1:9" ht="25.5" customHeight="1">
      <c r="A16" s="7"/>
      <c r="B16" s="8"/>
      <c r="C16" s="10" t="s">
        <v>48</v>
      </c>
      <c r="D16" s="14" t="s">
        <v>49</v>
      </c>
      <c r="E16" s="14" t="s">
        <v>50</v>
      </c>
      <c r="F16" s="6">
        <v>65.97</v>
      </c>
      <c r="G16" s="6">
        <f t="shared" si="1"/>
        <v>32.985</v>
      </c>
      <c r="H16" s="6">
        <v>21.5</v>
      </c>
      <c r="I16" s="6">
        <f t="shared" si="0"/>
        <v>54.485</v>
      </c>
    </row>
    <row r="17" spans="1:9" ht="25.5" customHeight="1">
      <c r="A17" s="7"/>
      <c r="B17" s="8"/>
      <c r="C17" s="10"/>
      <c r="D17" s="14" t="s">
        <v>51</v>
      </c>
      <c r="E17" s="14" t="s">
        <v>52</v>
      </c>
      <c r="F17" s="11">
        <v>56.81</v>
      </c>
      <c r="G17" s="6">
        <f t="shared" si="1"/>
        <v>28.405</v>
      </c>
      <c r="H17" s="6">
        <v>23.25</v>
      </c>
      <c r="I17" s="6">
        <f t="shared" si="0"/>
        <v>51.655</v>
      </c>
    </row>
    <row r="18" spans="1:9" ht="25.5" customHeight="1">
      <c r="A18" s="7"/>
      <c r="B18" s="8"/>
      <c r="C18" s="10" t="s">
        <v>53</v>
      </c>
      <c r="D18" s="14" t="s">
        <v>54</v>
      </c>
      <c r="E18" s="14" t="s">
        <v>55</v>
      </c>
      <c r="F18" s="11">
        <v>50.83</v>
      </c>
      <c r="G18" s="6">
        <f t="shared" si="1"/>
        <v>25.415</v>
      </c>
      <c r="H18" s="6">
        <v>33.5</v>
      </c>
      <c r="I18" s="6">
        <f t="shared" si="0"/>
        <v>58.915</v>
      </c>
    </row>
    <row r="19" spans="1:9" ht="25.5" customHeight="1">
      <c r="A19" s="7"/>
      <c r="B19" s="8"/>
      <c r="C19" s="10"/>
      <c r="D19" s="14" t="s">
        <v>56</v>
      </c>
      <c r="E19" s="14" t="s">
        <v>57</v>
      </c>
      <c r="F19" s="6">
        <v>55.6</v>
      </c>
      <c r="G19" s="6">
        <f t="shared" si="1"/>
        <v>27.8</v>
      </c>
      <c r="H19" s="6">
        <v>29.25</v>
      </c>
      <c r="I19" s="6">
        <f t="shared" si="0"/>
        <v>57.05</v>
      </c>
    </row>
    <row r="20" spans="1:9" ht="25.5" customHeight="1">
      <c r="A20" s="7"/>
      <c r="B20" s="8"/>
      <c r="C20" s="15" t="s">
        <v>58</v>
      </c>
      <c r="D20" s="14" t="s">
        <v>59</v>
      </c>
      <c r="E20" s="14" t="s">
        <v>60</v>
      </c>
      <c r="F20" s="6">
        <v>74.84</v>
      </c>
      <c r="G20" s="6">
        <f aca="true" t="shared" si="2" ref="G20:G38">F20*50%</f>
        <v>37.42</v>
      </c>
      <c r="H20" s="6">
        <v>37.17</v>
      </c>
      <c r="I20" s="6">
        <f aca="true" t="shared" si="3" ref="I20:I46">G20+H20</f>
        <v>74.59</v>
      </c>
    </row>
    <row r="21" spans="1:9" ht="25.5" customHeight="1">
      <c r="A21" s="7"/>
      <c r="B21" s="8"/>
      <c r="C21" s="12"/>
      <c r="D21" s="14" t="s">
        <v>61</v>
      </c>
      <c r="E21" s="14" t="s">
        <v>62</v>
      </c>
      <c r="F21" s="6">
        <v>63.29</v>
      </c>
      <c r="G21" s="6">
        <f t="shared" si="2"/>
        <v>31.645</v>
      </c>
      <c r="H21" s="6">
        <v>37</v>
      </c>
      <c r="I21" s="6">
        <f t="shared" si="3"/>
        <v>68.645</v>
      </c>
    </row>
    <row r="22" spans="1:9" ht="25.5" customHeight="1">
      <c r="A22" s="7"/>
      <c r="B22" s="8"/>
      <c r="C22" s="12"/>
      <c r="D22" s="14" t="s">
        <v>63</v>
      </c>
      <c r="E22" s="14" t="s">
        <v>64</v>
      </c>
      <c r="F22" s="6">
        <v>65.14</v>
      </c>
      <c r="G22" s="6">
        <f t="shared" si="2"/>
        <v>32.57</v>
      </c>
      <c r="H22" s="6">
        <v>33</v>
      </c>
      <c r="I22" s="6">
        <f t="shared" si="3"/>
        <v>65.57</v>
      </c>
    </row>
    <row r="23" spans="1:9" ht="25.5" customHeight="1">
      <c r="A23" s="7"/>
      <c r="B23" s="8"/>
      <c r="C23" s="12"/>
      <c r="D23" s="5" t="s">
        <v>65</v>
      </c>
      <c r="E23" s="5" t="s">
        <v>66</v>
      </c>
      <c r="F23" s="6">
        <v>61.1</v>
      </c>
      <c r="G23" s="6">
        <f t="shared" si="2"/>
        <v>30.55</v>
      </c>
      <c r="H23" s="6">
        <v>33.83</v>
      </c>
      <c r="I23" s="6">
        <f t="shared" si="3"/>
        <v>64.38</v>
      </c>
    </row>
    <row r="24" spans="1:9" ht="25.5" customHeight="1">
      <c r="A24" s="7"/>
      <c r="B24" s="8"/>
      <c r="C24" s="12"/>
      <c r="D24" s="14" t="s">
        <v>67</v>
      </c>
      <c r="E24" s="14" t="s">
        <v>68</v>
      </c>
      <c r="F24" s="6">
        <v>68.95</v>
      </c>
      <c r="G24" s="6">
        <f t="shared" si="2"/>
        <v>34.475</v>
      </c>
      <c r="H24" s="6">
        <v>28.08</v>
      </c>
      <c r="I24" s="6">
        <f t="shared" si="3"/>
        <v>62.555</v>
      </c>
    </row>
    <row r="25" spans="1:9" ht="25.5" customHeight="1">
      <c r="A25" s="7"/>
      <c r="B25" s="8"/>
      <c r="C25" s="12"/>
      <c r="D25" s="14" t="s">
        <v>69</v>
      </c>
      <c r="E25" s="14" t="s">
        <v>70</v>
      </c>
      <c r="F25" s="6">
        <v>63.99</v>
      </c>
      <c r="G25" s="6">
        <f t="shared" si="2"/>
        <v>31.995</v>
      </c>
      <c r="H25" s="6">
        <v>30.08</v>
      </c>
      <c r="I25" s="6">
        <f t="shared" si="3"/>
        <v>62.075</v>
      </c>
    </row>
    <row r="26" spans="1:9" ht="25.5" customHeight="1">
      <c r="A26" s="7"/>
      <c r="B26" s="8"/>
      <c r="C26" s="12"/>
      <c r="D26" s="14" t="s">
        <v>71</v>
      </c>
      <c r="E26" s="14" t="s">
        <v>72</v>
      </c>
      <c r="F26" s="13" t="s">
        <v>73</v>
      </c>
      <c r="G26" s="6">
        <f t="shared" si="2"/>
        <v>32.375</v>
      </c>
      <c r="H26" s="6">
        <v>29.33</v>
      </c>
      <c r="I26" s="6">
        <f t="shared" si="3"/>
        <v>61.705</v>
      </c>
    </row>
    <row r="27" spans="1:9" ht="25.5" customHeight="1">
      <c r="A27" s="7"/>
      <c r="B27" s="8"/>
      <c r="C27" s="12"/>
      <c r="D27" s="5" t="s">
        <v>74</v>
      </c>
      <c r="E27" s="5" t="s">
        <v>75</v>
      </c>
      <c r="F27" s="6">
        <v>58.7</v>
      </c>
      <c r="G27" s="6">
        <f t="shared" si="2"/>
        <v>29.35</v>
      </c>
      <c r="H27" s="6">
        <v>31.08</v>
      </c>
      <c r="I27" s="6">
        <f t="shared" si="3"/>
        <v>60.43</v>
      </c>
    </row>
    <row r="28" spans="1:9" ht="25.5" customHeight="1">
      <c r="A28" s="7"/>
      <c r="B28" s="8"/>
      <c r="C28" s="12"/>
      <c r="D28" s="14" t="s">
        <v>76</v>
      </c>
      <c r="E28" s="14" t="s">
        <v>77</v>
      </c>
      <c r="F28" s="6">
        <v>65.25</v>
      </c>
      <c r="G28" s="6">
        <f t="shared" si="2"/>
        <v>32.625</v>
      </c>
      <c r="H28" s="6">
        <v>27.67</v>
      </c>
      <c r="I28" s="6">
        <f t="shared" si="3"/>
        <v>60.295</v>
      </c>
    </row>
    <row r="29" spans="1:9" ht="25.5" customHeight="1">
      <c r="A29" s="7"/>
      <c r="B29" s="8"/>
      <c r="C29" s="12"/>
      <c r="D29" s="14" t="s">
        <v>78</v>
      </c>
      <c r="E29" s="14" t="s">
        <v>79</v>
      </c>
      <c r="F29" s="6">
        <v>67.45</v>
      </c>
      <c r="G29" s="6">
        <f t="shared" si="2"/>
        <v>33.725</v>
      </c>
      <c r="H29" s="6">
        <v>25.67</v>
      </c>
      <c r="I29" s="6">
        <f t="shared" si="3"/>
        <v>59.395</v>
      </c>
    </row>
    <row r="30" spans="1:9" ht="25.5" customHeight="1">
      <c r="A30" s="7"/>
      <c r="B30" s="8"/>
      <c r="C30" s="15" t="s">
        <v>80</v>
      </c>
      <c r="D30" s="14" t="s">
        <v>81</v>
      </c>
      <c r="E30" s="14" t="s">
        <v>82</v>
      </c>
      <c r="F30" s="6">
        <v>68.84</v>
      </c>
      <c r="G30" s="6">
        <f t="shared" si="2"/>
        <v>34.42</v>
      </c>
      <c r="H30" s="6">
        <v>30.5</v>
      </c>
      <c r="I30" s="6">
        <f t="shared" si="3"/>
        <v>64.92</v>
      </c>
    </row>
    <row r="31" spans="1:9" ht="25.5" customHeight="1">
      <c r="A31" s="7"/>
      <c r="B31" s="8"/>
      <c r="C31" s="12"/>
      <c r="D31" s="14" t="s">
        <v>83</v>
      </c>
      <c r="E31" s="14" t="s">
        <v>84</v>
      </c>
      <c r="F31" s="6">
        <v>62.23</v>
      </c>
      <c r="G31" s="6">
        <f t="shared" si="2"/>
        <v>31.115</v>
      </c>
      <c r="H31" s="6">
        <v>29.42</v>
      </c>
      <c r="I31" s="6">
        <f t="shared" si="3"/>
        <v>60.535</v>
      </c>
    </row>
    <row r="32" spans="1:9" ht="25.5" customHeight="1">
      <c r="A32" s="7"/>
      <c r="B32" s="8"/>
      <c r="C32" s="12"/>
      <c r="D32" s="14" t="s">
        <v>85</v>
      </c>
      <c r="E32" s="14" t="s">
        <v>86</v>
      </c>
      <c r="F32" s="6">
        <v>58.15</v>
      </c>
      <c r="G32" s="6">
        <f t="shared" si="2"/>
        <v>29.075</v>
      </c>
      <c r="H32" s="6">
        <v>29.25</v>
      </c>
      <c r="I32" s="6">
        <f t="shared" si="3"/>
        <v>58.325</v>
      </c>
    </row>
    <row r="33" spans="1:9" ht="25.5" customHeight="1">
      <c r="A33" s="7"/>
      <c r="B33" s="8"/>
      <c r="C33" s="12"/>
      <c r="D33" s="14" t="s">
        <v>87</v>
      </c>
      <c r="E33" s="14" t="s">
        <v>88</v>
      </c>
      <c r="F33" s="6">
        <v>63.86</v>
      </c>
      <c r="G33" s="6">
        <f t="shared" si="2"/>
        <v>31.93</v>
      </c>
      <c r="H33" s="6">
        <v>25.58</v>
      </c>
      <c r="I33" s="6">
        <f t="shared" si="3"/>
        <v>57.51</v>
      </c>
    </row>
    <row r="34" spans="1:9" ht="25.5" customHeight="1">
      <c r="A34" s="7"/>
      <c r="B34" s="8"/>
      <c r="C34" s="15" t="s">
        <v>89</v>
      </c>
      <c r="D34" s="5" t="s">
        <v>90</v>
      </c>
      <c r="E34" s="5" t="s">
        <v>91</v>
      </c>
      <c r="F34" s="6">
        <v>71.63</v>
      </c>
      <c r="G34" s="6">
        <f t="shared" si="2"/>
        <v>35.815</v>
      </c>
      <c r="H34" s="6">
        <v>39.83</v>
      </c>
      <c r="I34" s="6">
        <f t="shared" si="3"/>
        <v>75.645</v>
      </c>
    </row>
    <row r="35" spans="1:9" ht="25.5" customHeight="1">
      <c r="A35" s="7"/>
      <c r="B35" s="8"/>
      <c r="C35" s="12"/>
      <c r="D35" s="5" t="s">
        <v>92</v>
      </c>
      <c r="E35" s="5" t="s">
        <v>93</v>
      </c>
      <c r="F35" s="6">
        <v>70.52</v>
      </c>
      <c r="G35" s="6">
        <f t="shared" si="2"/>
        <v>35.26</v>
      </c>
      <c r="H35" s="6">
        <v>37</v>
      </c>
      <c r="I35" s="6">
        <f t="shared" si="3"/>
        <v>72.25999999999999</v>
      </c>
    </row>
    <row r="36" spans="1:9" ht="25.5" customHeight="1">
      <c r="A36" s="7"/>
      <c r="B36" s="8"/>
      <c r="C36" s="15" t="s">
        <v>94</v>
      </c>
      <c r="D36" s="14" t="s">
        <v>95</v>
      </c>
      <c r="E36" s="14" t="s">
        <v>96</v>
      </c>
      <c r="F36" s="6">
        <v>65.42</v>
      </c>
      <c r="G36" s="6">
        <f t="shared" si="2"/>
        <v>32.71</v>
      </c>
      <c r="H36" s="6">
        <v>27.42</v>
      </c>
      <c r="I36" s="6">
        <f t="shared" si="3"/>
        <v>60.13</v>
      </c>
    </row>
    <row r="37" spans="1:9" ht="25.5" customHeight="1">
      <c r="A37" s="7"/>
      <c r="B37" s="8"/>
      <c r="C37" s="15" t="s">
        <v>97</v>
      </c>
      <c r="D37" s="14" t="s">
        <v>98</v>
      </c>
      <c r="E37" s="14" t="s">
        <v>99</v>
      </c>
      <c r="F37" s="6">
        <v>59.53</v>
      </c>
      <c r="G37" s="6">
        <f t="shared" si="2"/>
        <v>29.765</v>
      </c>
      <c r="H37" s="6">
        <v>29.75</v>
      </c>
      <c r="I37" s="6">
        <f t="shared" si="3"/>
        <v>59.515</v>
      </c>
    </row>
    <row r="38" spans="1:9" ht="25.5" customHeight="1">
      <c r="A38" s="7"/>
      <c r="B38" s="8"/>
      <c r="C38" s="12"/>
      <c r="D38" s="14" t="s">
        <v>100</v>
      </c>
      <c r="E38" s="14" t="s">
        <v>101</v>
      </c>
      <c r="F38" s="6">
        <v>63.83</v>
      </c>
      <c r="G38" s="6">
        <f t="shared" si="2"/>
        <v>31.915</v>
      </c>
      <c r="H38" s="6">
        <v>24.42</v>
      </c>
      <c r="I38" s="6">
        <f t="shared" si="3"/>
        <v>56.335</v>
      </c>
    </row>
  </sheetData>
  <sheetProtection/>
  <mergeCells count="13">
    <mergeCell ref="A1:I1"/>
    <mergeCell ref="A3:A38"/>
    <mergeCell ref="B3:B9"/>
    <mergeCell ref="B11:B14"/>
    <mergeCell ref="B15:B38"/>
    <mergeCell ref="C4:C7"/>
    <mergeCell ref="C11:C14"/>
    <mergeCell ref="C16:C17"/>
    <mergeCell ref="C18:C19"/>
    <mergeCell ref="C20:C29"/>
    <mergeCell ref="C30:C33"/>
    <mergeCell ref="C34:C35"/>
    <mergeCell ref="C37:C38"/>
  </mergeCells>
  <printOptions horizontalCentered="1"/>
  <pageMargins left="0.55" right="0.55" top="0.5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刘娜:拟稿人校对</dc:creator>
  <cp:keywords/>
  <dc:description/>
  <cp:lastModifiedBy>王光平</cp:lastModifiedBy>
  <cp:lastPrinted>2016-04-28T02:25:54Z</cp:lastPrinted>
  <dcterms:created xsi:type="dcterms:W3CDTF">2014-11-18T01:29:46Z</dcterms:created>
  <dcterms:modified xsi:type="dcterms:W3CDTF">2016-05-04T08:04:30Z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