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tabRatio="4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<sst xmlns="http://schemas.openxmlformats.org/spreadsheetml/2006/main" count="47" uniqueCount="47">
  <si>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乌拉特中旗面试成绩及总成绩</t>
  </si>
  <si>
    <t>序号</t>
  </si>
  <si>
    <t>学科</t>
  </si>
  <si>
    <t>准考证号码</t>
  </si>
  <si>
    <t>姓名</t>
  </si>
  <si>
    <t>笔试成绩</t>
  </si>
  <si>
    <t>面试成绩</t>
  </si>
  <si>
    <t>笔试成绩（50%）</t>
  </si>
  <si>
    <t>面试成绩（50%）</t>
  </si>
  <si>
    <t>总成绩</t>
  </si>
  <si>
    <t>汉语文</t>
  </si>
  <si>
    <t>20150404604</t>
  </si>
  <si>
    <t>梁惠珍</t>
  </si>
  <si>
    <t>20150404606</t>
  </si>
  <si>
    <t>李璐</t>
  </si>
  <si>
    <t>20150404602</t>
  </si>
  <si>
    <t>徐睿嵘</t>
  </si>
  <si>
    <t>89.4</t>
  </si>
  <si>
    <t>汉语文（项目）</t>
  </si>
  <si>
    <t>20150404611</t>
  </si>
  <si>
    <t>赵志军</t>
  </si>
  <si>
    <t>20150404607</t>
  </si>
  <si>
    <t>冯芳</t>
  </si>
  <si>
    <t>20150404609</t>
  </si>
  <si>
    <t>曾烨</t>
  </si>
  <si>
    <t>86.2</t>
  </si>
  <si>
    <t>蒙语文</t>
  </si>
  <si>
    <t>20150406521</t>
  </si>
  <si>
    <t>乌云</t>
  </si>
  <si>
    <t>0</t>
  </si>
  <si>
    <t>20150406520</t>
  </si>
  <si>
    <t>海棠</t>
  </si>
  <si>
    <t>20150406517</t>
  </si>
  <si>
    <t>哈斯朱拉</t>
  </si>
  <si>
    <t>数学</t>
  </si>
  <si>
    <t>20150404615</t>
  </si>
  <si>
    <t>王宇</t>
  </si>
  <si>
    <t>20150404619</t>
  </si>
  <si>
    <t>闫婷婷</t>
  </si>
  <si>
    <t>20150404617</t>
  </si>
  <si>
    <t>王雅铎</t>
  </si>
  <si>
    <t>20150406528</t>
  </si>
  <si>
    <t>伊如汗</t>
  </si>
  <si>
    <t>82.8</t>
  </si>
  <si>
    <t>20150404618</t>
  </si>
  <si>
    <t>冯旭楠</t>
  </si>
  <si>
    <t>87.6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</si>
</sst>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9" fillId="10" borderId="7" applyNumberFormat="0" applyAlignment="0" applyProtection="0"/>
    <xf numFmtId="0" fontId="5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2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11" xfId="16" applyFont="1" applyBorder="1" applyAlignment="1">
      <alignment horizontal="center" vertical="center" wrapText="1"/>
      <protection/>
    </xf>
    <xf numFmtId="0" fontId="2" fillId="0" borderId="12" xfId="1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64" applyNumberFormat="1" applyFont="1" applyFill="1" applyBorder="1" applyAlignment="1">
      <alignment horizontal="center" vertical="center"/>
      <protection/>
    </xf>
    <xf numFmtId="0" fontId="0" fillId="0" borderId="15" xfId="64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2" xfId="64" applyNumberFormat="1" applyFont="1" applyFill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64" applyNumberFormat="1" applyFont="1" applyFill="1" applyBorder="1" applyAlignment="1">
      <alignment horizontal="center" vertical="center"/>
      <protection/>
    </xf>
    <xf numFmtId="0" fontId="0" fillId="0" borderId="18" xfId="64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4" xfId="64" applyNumberFormat="1" applyFont="1" applyFill="1" applyBorder="1" applyAlignment="1" quotePrefix="1">
      <alignment horizontal="center" vertical="center"/>
      <protection/>
    </xf>
    <xf numFmtId="0" fontId="0" fillId="0" borderId="15" xfId="64" applyNumberFormat="1" applyFont="1" applyFill="1" applyBorder="1" applyAlignment="1" quotePrefix="1">
      <alignment horizontal="center" vertical="center"/>
      <protection/>
    </xf>
    <xf numFmtId="0" fontId="0" fillId="0" borderId="12" xfId="64" applyNumberFormat="1" applyFont="1" applyFill="1" applyBorder="1" applyAlignment="1" quotePrefix="1">
      <alignment horizontal="center" vertical="center"/>
      <protection/>
    </xf>
    <xf numFmtId="0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17" xfId="64" applyNumberFormat="1" applyFont="1" applyFill="1" applyBorder="1" applyAlignment="1" quotePrefix="1">
      <alignment horizontal="center" vertical="center"/>
      <protection/>
    </xf>
    <xf numFmtId="0" fontId="0" fillId="0" borderId="18" xfId="64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常规_2013年人才储备报名册其他类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I16" sqref="I16"/>
    </sheetView>
  </sheetViews>
  <sheetFormatPr defaultColWidth="8.75390625" defaultRowHeight="14.25"/>
  <cols>
    <col min="2" max="2" width="18.375" style="0" customWidth="1"/>
    <col min="3" max="3" width="15.00390625" style="0" customWidth="1"/>
    <col min="4" max="4" width="14.00390625" style="0" customWidth="1"/>
    <col min="5" max="5" width="16.75390625" style="0" customWidth="1"/>
    <col min="6" max="6" width="15.75390625" style="0" customWidth="1"/>
    <col min="7" max="7" width="22.125" style="0" customWidth="1"/>
    <col min="8" max="8" width="21.25390625" style="0" customWidth="1"/>
    <col min="9" max="9" width="13.375" style="0" customWidth="1"/>
  </cols>
  <sheetData>
    <row r="1" spans="1:9" ht="27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9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31" t="s">
        <v>9</v>
      </c>
    </row>
    <row r="3" spans="1:9" ht="15">
      <c r="A3" s="9">
        <v>1</v>
      </c>
      <c r="B3" s="10" t="s">
        <v>10</v>
      </c>
      <c r="C3" s="32" t="s">
        <v>11</v>
      </c>
      <c r="D3" s="33" t="s">
        <v>12</v>
      </c>
      <c r="E3" s="12">
        <v>65.12</v>
      </c>
      <c r="F3" s="13">
        <v>19.6</v>
      </c>
      <c r="G3" s="14">
        <f aca="true" t="shared" si="0" ref="G3:G16">E3*0.5</f>
        <v>32.56</v>
      </c>
      <c r="H3" s="15">
        <f aca="true" t="shared" si="1" ref="H3:H8">F3*0.5</f>
        <v>9.8</v>
      </c>
      <c r="I3" s="14">
        <f aca="true" t="shared" si="2" ref="I3:I8">G3+H3</f>
        <v>42.36</v>
      </c>
    </row>
    <row r="4" spans="1:9" ht="15">
      <c r="A4" s="9">
        <v>2</v>
      </c>
      <c r="B4" s="10"/>
      <c r="C4" s="34" t="s">
        <v>13</v>
      </c>
      <c r="D4" s="35" t="s">
        <v>14</v>
      </c>
      <c r="E4" s="17">
        <v>62.96</v>
      </c>
      <c r="F4" s="18">
        <v>88.2</v>
      </c>
      <c r="G4" s="19">
        <f t="shared" si="0"/>
        <v>31.48</v>
      </c>
      <c r="H4" s="20">
        <f t="shared" si="1"/>
        <v>44.1</v>
      </c>
      <c r="I4" s="19">
        <f t="shared" si="2"/>
        <v>75.58</v>
      </c>
    </row>
    <row r="5" spans="1:9" ht="15">
      <c r="A5" s="9">
        <v>3</v>
      </c>
      <c r="B5" s="10"/>
      <c r="C5" s="34" t="s">
        <v>15</v>
      </c>
      <c r="D5" s="35" t="s">
        <v>16</v>
      </c>
      <c r="E5" s="17">
        <v>62.8</v>
      </c>
      <c r="F5" s="21" t="s">
        <v>17</v>
      </c>
      <c r="G5" s="19">
        <f t="shared" si="0"/>
        <v>31.4</v>
      </c>
      <c r="H5" s="20">
        <f t="shared" si="1"/>
        <v>44.7</v>
      </c>
      <c r="I5" s="19">
        <f t="shared" si="2"/>
        <v>76.1</v>
      </c>
    </row>
    <row r="6" spans="1:9" ht="15">
      <c r="A6" s="9">
        <v>4</v>
      </c>
      <c r="B6" s="10" t="s">
        <v>18</v>
      </c>
      <c r="C6" s="34" t="s">
        <v>19</v>
      </c>
      <c r="D6" s="35" t="s">
        <v>20</v>
      </c>
      <c r="E6" s="17">
        <v>54.83</v>
      </c>
      <c r="F6" s="22">
        <v>84.8</v>
      </c>
      <c r="G6" s="19">
        <f t="shared" si="0"/>
        <v>27.415</v>
      </c>
      <c r="H6" s="20">
        <f t="shared" si="1"/>
        <v>42.4</v>
      </c>
      <c r="I6" s="19">
        <f t="shared" si="2"/>
        <v>69.815</v>
      </c>
    </row>
    <row r="7" spans="1:9" ht="15">
      <c r="A7" s="9">
        <v>5</v>
      </c>
      <c r="B7" s="10"/>
      <c r="C7" s="34" t="s">
        <v>21</v>
      </c>
      <c r="D7" s="35" t="s">
        <v>22</v>
      </c>
      <c r="E7" s="17">
        <v>52.01</v>
      </c>
      <c r="F7" s="18">
        <v>78.4</v>
      </c>
      <c r="G7" s="19">
        <f t="shared" si="0"/>
        <v>26.005</v>
      </c>
      <c r="H7" s="20">
        <f t="shared" si="1"/>
        <v>39.2</v>
      </c>
      <c r="I7" s="19">
        <f t="shared" si="2"/>
        <v>65.205</v>
      </c>
    </row>
    <row r="8" spans="1:9" ht="15">
      <c r="A8" s="9">
        <v>6</v>
      </c>
      <c r="B8" s="10"/>
      <c r="C8" s="34" t="s">
        <v>23</v>
      </c>
      <c r="D8" s="35" t="s">
        <v>24</v>
      </c>
      <c r="E8" s="17">
        <v>51.67</v>
      </c>
      <c r="F8" s="21" t="s">
        <v>25</v>
      </c>
      <c r="G8" s="19">
        <f t="shared" si="0"/>
        <v>25.835</v>
      </c>
      <c r="H8" s="20">
        <f t="shared" si="1"/>
        <v>43.1</v>
      </c>
      <c r="I8" s="19">
        <f t="shared" si="2"/>
        <v>68.935</v>
      </c>
    </row>
    <row r="9" spans="1:9" ht="15">
      <c r="A9" s="23">
        <v>7</v>
      </c>
      <c r="B9" s="10" t="s">
        <v>26</v>
      </c>
      <c r="C9" s="34" t="s">
        <v>27</v>
      </c>
      <c r="D9" s="35" t="s">
        <v>28</v>
      </c>
      <c r="E9" s="17">
        <v>58.58</v>
      </c>
      <c r="F9" s="21" t="s">
        <v>29</v>
      </c>
      <c r="G9" s="19">
        <f t="shared" si="0"/>
        <v>29.29</v>
      </c>
      <c r="H9" s="20">
        <v>0</v>
      </c>
      <c r="I9" s="19"/>
    </row>
    <row r="10" spans="1:9" ht="15">
      <c r="A10" s="24">
        <v>8</v>
      </c>
      <c r="B10" s="25"/>
      <c r="C10" s="34" t="s">
        <v>30</v>
      </c>
      <c r="D10" s="35" t="s">
        <v>31</v>
      </c>
      <c r="E10" s="17">
        <v>56.62</v>
      </c>
      <c r="F10" s="26">
        <v>79.8</v>
      </c>
      <c r="G10" s="19">
        <f t="shared" si="0"/>
        <v>28.31</v>
      </c>
      <c r="H10" s="20">
        <f aca="true" t="shared" si="3" ref="H10:H16">F10*0.5</f>
        <v>39.9</v>
      </c>
      <c r="I10" s="19">
        <f aca="true" t="shared" si="4" ref="I10:I16">G10+H10</f>
        <v>68.21</v>
      </c>
    </row>
    <row r="11" spans="1:9" ht="15">
      <c r="A11" s="24">
        <v>9</v>
      </c>
      <c r="B11" s="25"/>
      <c r="C11" s="34" t="s">
        <v>32</v>
      </c>
      <c r="D11" s="35" t="s">
        <v>33</v>
      </c>
      <c r="E11" s="17">
        <v>53.33</v>
      </c>
      <c r="F11" s="27">
        <v>79.2</v>
      </c>
      <c r="G11" s="19">
        <f t="shared" si="0"/>
        <v>26.665</v>
      </c>
      <c r="H11" s="20">
        <f t="shared" si="3"/>
        <v>39.6</v>
      </c>
      <c r="I11" s="19">
        <f t="shared" si="4"/>
        <v>66.265</v>
      </c>
    </row>
    <row r="12" spans="1:9" ht="15">
      <c r="A12" s="24">
        <v>10</v>
      </c>
      <c r="B12" s="25" t="s">
        <v>34</v>
      </c>
      <c r="C12" s="34" t="s">
        <v>35</v>
      </c>
      <c r="D12" s="35" t="s">
        <v>36</v>
      </c>
      <c r="E12" s="17">
        <v>64.75</v>
      </c>
      <c r="F12" s="18">
        <v>83.2</v>
      </c>
      <c r="G12" s="19">
        <f t="shared" si="0"/>
        <v>32.375</v>
      </c>
      <c r="H12" s="20">
        <f t="shared" si="3"/>
        <v>41.6</v>
      </c>
      <c r="I12" s="19">
        <f t="shared" si="4"/>
        <v>73.975</v>
      </c>
    </row>
    <row r="13" spans="1:9" ht="15">
      <c r="A13" s="24">
        <v>11</v>
      </c>
      <c r="B13" s="25"/>
      <c r="C13" s="34" t="s">
        <v>37</v>
      </c>
      <c r="D13" s="35" t="s">
        <v>38</v>
      </c>
      <c r="E13" s="17">
        <v>62.2</v>
      </c>
      <c r="F13" s="28">
        <v>84</v>
      </c>
      <c r="G13" s="19">
        <f t="shared" si="0"/>
        <v>31.1</v>
      </c>
      <c r="H13" s="20">
        <f t="shared" si="3"/>
        <v>42</v>
      </c>
      <c r="I13" s="19">
        <f t="shared" si="4"/>
        <v>73.1</v>
      </c>
    </row>
    <row r="14" spans="1:9" ht="15">
      <c r="A14" s="24">
        <v>12</v>
      </c>
      <c r="B14" s="25"/>
      <c r="C14" s="34" t="s">
        <v>39</v>
      </c>
      <c r="D14" s="35" t="s">
        <v>40</v>
      </c>
      <c r="E14" s="17">
        <v>53.13</v>
      </c>
      <c r="F14" s="18">
        <v>86.4</v>
      </c>
      <c r="G14" s="19">
        <f t="shared" si="0"/>
        <v>26.565</v>
      </c>
      <c r="H14" s="20">
        <f t="shared" si="3"/>
        <v>43.2</v>
      </c>
      <c r="I14" s="19">
        <f t="shared" si="4"/>
        <v>69.765</v>
      </c>
    </row>
    <row r="15" spans="1:9" ht="15">
      <c r="A15" s="24">
        <v>13</v>
      </c>
      <c r="B15" s="25"/>
      <c r="C15" s="36" t="s">
        <v>41</v>
      </c>
      <c r="D15" s="37" t="s">
        <v>42</v>
      </c>
      <c r="E15" s="30">
        <v>45.17</v>
      </c>
      <c r="F15" s="21" t="s">
        <v>43</v>
      </c>
      <c r="G15" s="19">
        <f t="shared" si="0"/>
        <v>22.585</v>
      </c>
      <c r="H15" s="20">
        <f t="shared" si="3"/>
        <v>41.4</v>
      </c>
      <c r="I15" s="19">
        <f t="shared" si="4"/>
        <v>63.985</v>
      </c>
    </row>
    <row r="16" spans="1:9" ht="15">
      <c r="A16" s="24">
        <v>14</v>
      </c>
      <c r="B16" s="25"/>
      <c r="C16" s="34" t="s">
        <v>44</v>
      </c>
      <c r="D16" s="35" t="s">
        <v>45</v>
      </c>
      <c r="E16" s="17">
        <v>40.94</v>
      </c>
      <c r="F16" s="21" t="s">
        <v>46</v>
      </c>
      <c r="G16" s="19">
        <f t="shared" si="0"/>
        <v>20.47</v>
      </c>
      <c r="H16" s="20">
        <f t="shared" si="3"/>
        <v>43.8</v>
      </c>
      <c r="I16" s="19">
        <f t="shared" si="4"/>
        <v>64.27</v>
      </c>
    </row>
  </sheetData>
  <sheetProtection/>
  <mergeCells count="5">
    <mergeCell ref="A1:I1"/>
    <mergeCell ref="B3:B5"/>
    <mergeCell ref="B6:B8"/>
    <mergeCell ref="B9:B11"/>
    <mergeCell ref="B12:B1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</dc:creator>
  <cp:keywords/>
  <dc:description/>
  <cp:lastModifiedBy>USER</cp:lastModifiedBy>
  <cp:lastPrinted>2014-04-01T08:04:11Z</cp:lastPrinted>
  <dcterms:created xsi:type="dcterms:W3CDTF">2007-06-08T08:18:10Z</dcterms:created>
  <dcterms:modified xsi:type="dcterms:W3CDTF">2016-05-30T09:25:44Z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