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871" tabRatio="491" activeTab="1"/>
  </bookViews>
  <sheets>
    <sheet name="录取名单" sheetId="1" r:id="rId1"/>
    <sheet name="Sheet1" sheetId="2" r:id="rId2"/>
  </sheets>
  <definedNames>
    <definedName name="_xlnm.Print_Titles" localSheetId="0">'录取名单'!$2:$3</definedName>
    <definedName name="_xlnm._FilterDatabase" localSheetId="0" hidden="1">'录取名单'!$A$3:$E$8</definedName>
  </definedNames>
  <calcPr fullCalcOnLoad="1"/>
</workbook>
</file>

<file path=xl/sharedStrings.xml><?xml version="1.0" encoding="utf-8"?>
<sst xmlns="http://schemas.openxmlformats.org/spreadsheetml/2006/main" count="51" uniqueCount="29">
  <si>
    <t>附件2</t>
  </si>
  <si>
    <t>乌拉特中旗甘其毛都学校招聘教师考试
进入体检和考察人员名单</t>
  </si>
  <si>
    <t>序号</t>
  </si>
  <si>
    <t>学科</t>
  </si>
  <si>
    <t>准考证号码</t>
  </si>
  <si>
    <t>姓名</t>
  </si>
  <si>
    <t>笔试成绩</t>
  </si>
  <si>
    <t>面试成绩</t>
  </si>
  <si>
    <t>笔试
成绩（50%）</t>
  </si>
  <si>
    <t>面试
成绩（50%）</t>
  </si>
  <si>
    <t>总成绩</t>
  </si>
  <si>
    <t>汉语文</t>
  </si>
  <si>
    <t>20150404602</t>
  </si>
  <si>
    <t>徐睿嵘</t>
  </si>
  <si>
    <t>89.4</t>
  </si>
  <si>
    <t>汉语文（项目）</t>
  </si>
  <si>
    <t>20150404611</t>
  </si>
  <si>
    <t>赵志军</t>
  </si>
  <si>
    <t>蒙语文</t>
  </si>
  <si>
    <t>20150406520</t>
  </si>
  <si>
    <t>海棠</t>
  </si>
  <si>
    <t>数学</t>
  </si>
  <si>
    <t>20150404615</t>
  </si>
  <si>
    <t>王宇</t>
  </si>
  <si>
    <t>20150404619</t>
  </si>
  <si>
    <t>闫婷婷</t>
  </si>
  <si>
    <t>乌拉特中旗进入体检和考察人员名单</t>
  </si>
  <si>
    <t>笔试成绩（50%）</t>
  </si>
  <si>
    <t>面试成绩（50%）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</si>
</sst>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3">
    <font>
      <sz val="12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6" fillId="7" borderId="0" applyNumberFormat="0" applyBorder="0" applyAlignment="0" applyProtection="0"/>
    <xf numFmtId="0" fontId="14" fillId="0" borderId="5" applyNumberFormat="0" applyFill="0" applyAlignment="0" applyProtection="0"/>
    <xf numFmtId="0" fontId="6" fillId="8" borderId="0" applyNumberFormat="0" applyBorder="0" applyAlignment="0" applyProtection="0"/>
    <xf numFmtId="0" fontId="21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5" fillId="2" borderId="0" applyNumberFormat="0" applyBorder="0" applyAlignment="0" applyProtection="0"/>
    <xf numFmtId="0" fontId="6" fillId="6" borderId="0" applyNumberFormat="0" applyBorder="0" applyAlignment="0" applyProtection="0"/>
    <xf numFmtId="0" fontId="4" fillId="0" borderId="8" applyNumberFormat="0" applyFill="0" applyAlignment="0" applyProtection="0"/>
    <xf numFmtId="0" fontId="18" fillId="0" borderId="9" applyNumberFormat="0" applyFill="0" applyAlignment="0" applyProtection="0"/>
    <xf numFmtId="0" fontId="8" fillId="7" borderId="0" applyNumberFormat="0" applyBorder="0" applyAlignment="0" applyProtection="0"/>
    <xf numFmtId="0" fontId="12" fillId="3" borderId="0" applyNumberFormat="0" applyBorder="0" applyAlignment="0" applyProtection="0"/>
    <xf numFmtId="0" fontId="5" fillId="7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5" fillId="2" borderId="0" applyNumberFormat="0" applyBorder="0" applyAlignment="0" applyProtection="0"/>
    <xf numFmtId="0" fontId="6" fillId="13" borderId="0" applyNumberFormat="0" applyBorder="0" applyAlignment="0" applyProtection="0"/>
    <xf numFmtId="0" fontId="22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16" applyFont="1" applyBorder="1" applyAlignment="1">
      <alignment horizontal="center" vertical="center" wrapText="1"/>
      <protection/>
    </xf>
    <xf numFmtId="0" fontId="2" fillId="0" borderId="11" xfId="16" applyFont="1" applyBorder="1" applyAlignment="1">
      <alignment horizontal="center" vertical="center" wrapText="1"/>
      <protection/>
    </xf>
    <xf numFmtId="0" fontId="2" fillId="0" borderId="12" xfId="16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64" applyNumberFormat="1" applyFont="1" applyFill="1" applyBorder="1" applyAlignment="1">
      <alignment horizontal="center" vertical="center"/>
      <protection/>
    </xf>
    <xf numFmtId="0" fontId="0" fillId="0" borderId="11" xfId="64" applyNumberFormat="1" applyFont="1" applyFill="1" applyBorder="1" applyAlignment="1">
      <alignment horizontal="center" vertical="center"/>
      <protection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64" applyNumberFormat="1" applyFont="1" applyFill="1" applyBorder="1" applyAlignment="1" quotePrefix="1">
      <alignment horizontal="center" vertical="center"/>
      <protection/>
    </xf>
    <xf numFmtId="0" fontId="0" fillId="0" borderId="11" xfId="64" applyNumberFormat="1" applyFont="1" applyFill="1" applyBorder="1" applyAlignment="1" quotePrefix="1">
      <alignment horizontal="center" vertical="center"/>
      <protection/>
    </xf>
  </cellXfs>
  <cellStyles count="51">
    <cellStyle name="Normal" xfId="0"/>
    <cellStyle name="Currency [0]" xfId="15"/>
    <cellStyle name="常规_2013年人才储备报名册其他类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2" sqref="A2:I8"/>
    </sheetView>
  </sheetViews>
  <sheetFormatPr defaultColWidth="9.00390625" defaultRowHeight="14.25"/>
  <cols>
    <col min="1" max="1" width="6.00390625" style="26" customWidth="1"/>
    <col min="2" max="2" width="9.50390625" style="27" customWidth="1"/>
    <col min="3" max="3" width="14.50390625" style="27" customWidth="1"/>
    <col min="4" max="4" width="10.75390625" style="27" customWidth="1"/>
    <col min="5" max="5" width="7.50390625" style="26" customWidth="1"/>
    <col min="6" max="6" width="7.00390625" style="27" customWidth="1"/>
    <col min="7" max="7" width="9.625" style="27" customWidth="1"/>
    <col min="8" max="8" width="9.50390625" style="27" customWidth="1"/>
    <col min="9" max="9" width="8.125" style="27" customWidth="1"/>
    <col min="10" max="196" width="9.00390625" style="27" customWidth="1"/>
  </cols>
  <sheetData>
    <row r="1" spans="1:5" ht="15">
      <c r="A1" s="28" t="s">
        <v>0</v>
      </c>
      <c r="B1" s="29"/>
      <c r="E1" s="30"/>
    </row>
    <row r="2" spans="1:9" ht="88.5" customHeight="1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76.5" customHeight="1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22" t="s">
        <v>10</v>
      </c>
    </row>
    <row r="4" spans="1:9" s="23" customFormat="1" ht="36" customHeight="1">
      <c r="A4" s="9">
        <v>1</v>
      </c>
      <c r="B4" s="10" t="s">
        <v>11</v>
      </c>
      <c r="C4" s="31" t="s">
        <v>12</v>
      </c>
      <c r="D4" s="32" t="s">
        <v>13</v>
      </c>
      <c r="E4" s="12">
        <v>62.8</v>
      </c>
      <c r="F4" s="13" t="s">
        <v>14</v>
      </c>
      <c r="G4" s="14">
        <f aca="true" t="shared" si="0" ref="G4:G8">E4*0.5</f>
        <v>31.4</v>
      </c>
      <c r="H4" s="15">
        <f aca="true" t="shared" si="1" ref="H4:H8">F4*0.5</f>
        <v>44.7</v>
      </c>
      <c r="I4" s="14">
        <f aca="true" t="shared" si="2" ref="I4:I8">G4+H4</f>
        <v>76.1</v>
      </c>
    </row>
    <row r="5" spans="1:9" s="23" customFormat="1" ht="36" customHeight="1">
      <c r="A5" s="9">
        <v>2</v>
      </c>
      <c r="B5" s="10" t="s">
        <v>15</v>
      </c>
      <c r="C5" s="31" t="s">
        <v>16</v>
      </c>
      <c r="D5" s="32" t="s">
        <v>17</v>
      </c>
      <c r="E5" s="12">
        <v>54.83</v>
      </c>
      <c r="F5" s="16">
        <v>84.8</v>
      </c>
      <c r="G5" s="14">
        <f t="shared" si="0"/>
        <v>27.415</v>
      </c>
      <c r="H5" s="15">
        <f t="shared" si="1"/>
        <v>42.4</v>
      </c>
      <c r="I5" s="14">
        <f t="shared" si="2"/>
        <v>69.815</v>
      </c>
    </row>
    <row r="6" spans="1:9" s="24" customFormat="1" ht="36" customHeight="1">
      <c r="A6" s="17">
        <v>3</v>
      </c>
      <c r="B6" s="18" t="s">
        <v>18</v>
      </c>
      <c r="C6" s="31" t="s">
        <v>19</v>
      </c>
      <c r="D6" s="32" t="s">
        <v>20</v>
      </c>
      <c r="E6" s="12">
        <v>56.62</v>
      </c>
      <c r="F6" s="19">
        <v>79.8</v>
      </c>
      <c r="G6" s="14">
        <f t="shared" si="0"/>
        <v>28.31</v>
      </c>
      <c r="H6" s="15">
        <f t="shared" si="1"/>
        <v>39.9</v>
      </c>
      <c r="I6" s="14">
        <f t="shared" si="2"/>
        <v>68.21</v>
      </c>
    </row>
    <row r="7" spans="1:9" ht="36" customHeight="1">
      <c r="A7" s="17">
        <v>4</v>
      </c>
      <c r="B7" s="18" t="s">
        <v>21</v>
      </c>
      <c r="C7" s="31" t="s">
        <v>22</v>
      </c>
      <c r="D7" s="32" t="s">
        <v>23</v>
      </c>
      <c r="E7" s="12">
        <v>64.75</v>
      </c>
      <c r="F7" s="20">
        <v>83.2</v>
      </c>
      <c r="G7" s="14">
        <f t="shared" si="0"/>
        <v>32.375</v>
      </c>
      <c r="H7" s="15">
        <f t="shared" si="1"/>
        <v>41.6</v>
      </c>
      <c r="I7" s="14">
        <f t="shared" si="2"/>
        <v>73.975</v>
      </c>
    </row>
    <row r="8" spans="1:9" ht="36" customHeight="1">
      <c r="A8" s="17">
        <v>5</v>
      </c>
      <c r="B8" s="18"/>
      <c r="C8" s="31" t="s">
        <v>24</v>
      </c>
      <c r="D8" s="32" t="s">
        <v>25</v>
      </c>
      <c r="E8" s="12">
        <v>62.2</v>
      </c>
      <c r="F8" s="21">
        <v>84</v>
      </c>
      <c r="G8" s="14">
        <f t="shared" si="0"/>
        <v>31.1</v>
      </c>
      <c r="H8" s="15">
        <f t="shared" si="1"/>
        <v>42</v>
      </c>
      <c r="I8" s="14">
        <f t="shared" si="2"/>
        <v>73.1</v>
      </c>
    </row>
    <row r="9" spans="1:5" s="25" customFormat="1" ht="15">
      <c r="A9" s="30"/>
      <c r="E9" s="30"/>
    </row>
    <row r="10" spans="1:5" s="25" customFormat="1" ht="15">
      <c r="A10" s="30"/>
      <c r="E10" s="30"/>
    </row>
    <row r="11" spans="1:5" s="25" customFormat="1" ht="15">
      <c r="A11" s="30"/>
      <c r="E11" s="30"/>
    </row>
    <row r="12" spans="1:5" s="25" customFormat="1" ht="15">
      <c r="A12" s="30"/>
      <c r="E12" s="30"/>
    </row>
    <row r="13" spans="1:5" s="25" customFormat="1" ht="15">
      <c r="A13" s="30"/>
      <c r="E13" s="30"/>
    </row>
    <row r="14" spans="1:5" s="25" customFormat="1" ht="15">
      <c r="A14" s="30"/>
      <c r="E14" s="30"/>
    </row>
  </sheetData>
  <sheetProtection/>
  <autoFilter ref="A3:E8"/>
  <mergeCells count="3">
    <mergeCell ref="A1:B1"/>
    <mergeCell ref="A2:I2"/>
    <mergeCell ref="B7:B8"/>
  </mergeCells>
  <printOptions/>
  <pageMargins left="0.75" right="0.35" top="0.98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G3" sqref="G3"/>
    </sheetView>
  </sheetViews>
  <sheetFormatPr defaultColWidth="8.75390625" defaultRowHeight="14.25"/>
  <cols>
    <col min="2" max="2" width="22.00390625" style="0" customWidth="1"/>
    <col min="3" max="3" width="15.75390625" style="0" customWidth="1"/>
    <col min="5" max="5" width="13.25390625" style="0" customWidth="1"/>
    <col min="6" max="6" width="14.25390625" style="0" customWidth="1"/>
    <col min="7" max="7" width="14.375" style="0" customWidth="1"/>
    <col min="8" max="8" width="17.25390625" style="0" customWidth="1"/>
  </cols>
  <sheetData>
    <row r="1" spans="1:9" ht="27.75">
      <c r="A1" s="1" t="s">
        <v>26</v>
      </c>
      <c r="B1" s="2"/>
      <c r="C1" s="2"/>
      <c r="D1" s="2"/>
      <c r="E1" s="2"/>
      <c r="F1" s="2"/>
      <c r="G1" s="2"/>
      <c r="H1" s="2"/>
      <c r="I1" s="2"/>
    </row>
    <row r="2" spans="1:9" ht="34.5">
      <c r="A2" s="3" t="s">
        <v>2</v>
      </c>
      <c r="B2" s="4" t="s">
        <v>3</v>
      </c>
      <c r="C2" s="5" t="s">
        <v>4</v>
      </c>
      <c r="D2" s="6" t="s">
        <v>5</v>
      </c>
      <c r="E2" s="6" t="s">
        <v>6</v>
      </c>
      <c r="F2" s="7" t="s">
        <v>7</v>
      </c>
      <c r="G2" s="8" t="s">
        <v>27</v>
      </c>
      <c r="H2" s="8" t="s">
        <v>28</v>
      </c>
      <c r="I2" s="22" t="s">
        <v>10</v>
      </c>
    </row>
    <row r="3" spans="1:9" ht="18" customHeight="1">
      <c r="A3" s="9">
        <v>1</v>
      </c>
      <c r="B3" s="10" t="s">
        <v>11</v>
      </c>
      <c r="C3" s="31" t="s">
        <v>12</v>
      </c>
      <c r="D3" s="32" t="s">
        <v>13</v>
      </c>
      <c r="E3" s="12">
        <v>62.8</v>
      </c>
      <c r="F3" s="13" t="s">
        <v>14</v>
      </c>
      <c r="G3" s="14">
        <f aca="true" t="shared" si="0" ref="G3:G7">E3*0.5</f>
        <v>31.4</v>
      </c>
      <c r="H3" s="15">
        <f aca="true" t="shared" si="1" ref="H3:H7">F3*0.5</f>
        <v>44.7</v>
      </c>
      <c r="I3" s="14">
        <f aca="true" t="shared" si="2" ref="I3:I7">G3+H3</f>
        <v>76.1</v>
      </c>
    </row>
    <row r="4" spans="1:9" ht="15">
      <c r="A4" s="9">
        <v>2</v>
      </c>
      <c r="B4" s="10" t="s">
        <v>15</v>
      </c>
      <c r="C4" s="31" t="s">
        <v>16</v>
      </c>
      <c r="D4" s="32" t="s">
        <v>17</v>
      </c>
      <c r="E4" s="12">
        <v>54.83</v>
      </c>
      <c r="F4" s="16">
        <v>84.8</v>
      </c>
      <c r="G4" s="14">
        <f t="shared" si="0"/>
        <v>27.415</v>
      </c>
      <c r="H4" s="15">
        <f t="shared" si="1"/>
        <v>42.4</v>
      </c>
      <c r="I4" s="14">
        <f t="shared" si="2"/>
        <v>69.815</v>
      </c>
    </row>
    <row r="5" spans="1:9" ht="15">
      <c r="A5" s="17">
        <v>3</v>
      </c>
      <c r="B5" s="18" t="s">
        <v>18</v>
      </c>
      <c r="C5" s="31" t="s">
        <v>19</v>
      </c>
      <c r="D5" s="32" t="s">
        <v>20</v>
      </c>
      <c r="E5" s="12">
        <v>56.62</v>
      </c>
      <c r="F5" s="19">
        <v>79.8</v>
      </c>
      <c r="G5" s="14">
        <f t="shared" si="0"/>
        <v>28.31</v>
      </c>
      <c r="H5" s="15">
        <f t="shared" si="1"/>
        <v>39.9</v>
      </c>
      <c r="I5" s="14">
        <f t="shared" si="2"/>
        <v>68.21</v>
      </c>
    </row>
    <row r="6" spans="1:9" ht="15">
      <c r="A6" s="17">
        <v>4</v>
      </c>
      <c r="B6" s="18" t="s">
        <v>21</v>
      </c>
      <c r="C6" s="31" t="s">
        <v>22</v>
      </c>
      <c r="D6" s="32" t="s">
        <v>23</v>
      </c>
      <c r="E6" s="12">
        <v>64.75</v>
      </c>
      <c r="F6" s="20">
        <v>83.2</v>
      </c>
      <c r="G6" s="14">
        <f t="shared" si="0"/>
        <v>32.375</v>
      </c>
      <c r="H6" s="15">
        <f t="shared" si="1"/>
        <v>41.6</v>
      </c>
      <c r="I6" s="14">
        <f t="shared" si="2"/>
        <v>73.975</v>
      </c>
    </row>
    <row r="7" spans="1:9" ht="15">
      <c r="A7" s="17">
        <v>5</v>
      </c>
      <c r="B7" s="18"/>
      <c r="C7" s="31" t="s">
        <v>24</v>
      </c>
      <c r="D7" s="32" t="s">
        <v>25</v>
      </c>
      <c r="E7" s="12">
        <v>62.2</v>
      </c>
      <c r="F7" s="21">
        <v>84</v>
      </c>
      <c r="G7" s="14">
        <f t="shared" si="0"/>
        <v>31.1</v>
      </c>
      <c r="H7" s="15">
        <f t="shared" si="1"/>
        <v>42</v>
      </c>
      <c r="I7" s="14">
        <f t="shared" si="2"/>
        <v>73.1</v>
      </c>
    </row>
  </sheetData>
  <sheetProtection/>
  <mergeCells count="2">
    <mergeCell ref="A1:I1"/>
    <mergeCell ref="B6:B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</dc:creator>
  <cp:keywords/>
  <dc:description/>
  <cp:lastModifiedBy>USER</cp:lastModifiedBy>
  <cp:lastPrinted>2014-04-01T08:04:11Z</cp:lastPrinted>
  <dcterms:created xsi:type="dcterms:W3CDTF">2007-06-08T08:18:10Z</dcterms:created>
  <dcterms:modified xsi:type="dcterms:W3CDTF">2016-05-30T09:25:46Z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