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848" firstSheet="4" activeTab="10"/>
  </bookViews>
  <sheets>
    <sheet name="小学语文（女）" sheetId="1" r:id="rId1"/>
    <sheet name="小学语文（男）" sheetId="2" r:id="rId2"/>
    <sheet name="小学数学（女）" sheetId="3" r:id="rId3"/>
    <sheet name="小学数学（男）" sheetId="4" r:id="rId4"/>
    <sheet name="小学信息技术" sheetId="5" r:id="rId5"/>
    <sheet name="小学音乐" sheetId="6" r:id="rId6"/>
    <sheet name="小学体育-篮球" sheetId="7" r:id="rId7"/>
    <sheet name="小学体育-足球" sheetId="8" r:id="rId8"/>
    <sheet name="汉授幼儿园（女）" sheetId="9" r:id="rId9"/>
    <sheet name="汉授幼儿园（男）" sheetId="10" r:id="rId10"/>
    <sheet name="蒙授幼儿园" sheetId="11" r:id="rId11"/>
  </sheets>
  <definedNames/>
  <calcPr fullCalcOnLoad="1"/>
</workbook>
</file>

<file path=xl/sharedStrings.xml><?xml version="1.0" encoding="utf-8"?>
<sst xmlns="http://schemas.openxmlformats.org/spreadsheetml/2006/main" count="2721" uniqueCount="990">
  <si>
    <t>小学音乐</t>
  </si>
  <si>
    <t>1629110062</t>
  </si>
  <si>
    <t>16291021511</t>
  </si>
  <si>
    <t>白晶</t>
  </si>
  <si>
    <t>1629110006</t>
  </si>
  <si>
    <t>16291021513</t>
  </si>
  <si>
    <t>葛楠</t>
  </si>
  <si>
    <t>1629110076</t>
  </si>
  <si>
    <t>16291021518</t>
  </si>
  <si>
    <t>1629110134</t>
  </si>
  <si>
    <t>16291021525</t>
  </si>
  <si>
    <t>乌霖</t>
  </si>
  <si>
    <t>1629110043</t>
  </si>
  <si>
    <t>16291021528</t>
  </si>
  <si>
    <t>张圆圆</t>
  </si>
  <si>
    <t>1629110136</t>
  </si>
  <si>
    <t>16291021529</t>
  </si>
  <si>
    <t>小学体育_篮球</t>
  </si>
  <si>
    <t>1629109118</t>
  </si>
  <si>
    <t>16291021434</t>
  </si>
  <si>
    <t>降万成</t>
  </si>
  <si>
    <t>1629109002</t>
  </si>
  <si>
    <t>16291021438</t>
  </si>
  <si>
    <t>马浩然</t>
  </si>
  <si>
    <t>1629109025</t>
  </si>
  <si>
    <t>16291021502</t>
  </si>
  <si>
    <t>苏赫</t>
  </si>
  <si>
    <t>1629109003</t>
  </si>
  <si>
    <t>16291021505</t>
  </si>
  <si>
    <t>王源</t>
  </si>
  <si>
    <t>1629109004</t>
  </si>
  <si>
    <t>16291021506</t>
  </si>
  <si>
    <t>魏星圆</t>
  </si>
  <si>
    <t>1629109083</t>
  </si>
  <si>
    <t>16291021507</t>
  </si>
  <si>
    <t>乌云毕力格</t>
  </si>
  <si>
    <t>小学体育_足球</t>
  </si>
  <si>
    <t>1629108009</t>
  </si>
  <si>
    <t>16291021402</t>
  </si>
  <si>
    <t>安昊博</t>
  </si>
  <si>
    <t>1629108067</t>
  </si>
  <si>
    <t>16291021403</t>
  </si>
  <si>
    <t>冯月明</t>
  </si>
  <si>
    <t>1629108058</t>
  </si>
  <si>
    <t>16291021404</t>
  </si>
  <si>
    <t>1629108054</t>
  </si>
  <si>
    <t>16291021407</t>
  </si>
  <si>
    <t>赖冬冬</t>
  </si>
  <si>
    <t>1629108099</t>
  </si>
  <si>
    <t>16291021411</t>
  </si>
  <si>
    <t>栗海龙</t>
  </si>
  <si>
    <t>1629108102</t>
  </si>
  <si>
    <t>16291021414</t>
  </si>
  <si>
    <t>任伊君</t>
  </si>
  <si>
    <t>1629108047</t>
  </si>
  <si>
    <t>16291021423</t>
  </si>
  <si>
    <t>武义</t>
  </si>
  <si>
    <t>1629108020</t>
  </si>
  <si>
    <t>16291021425</t>
  </si>
  <si>
    <t>闫柄至</t>
  </si>
  <si>
    <t>1629108028</t>
  </si>
  <si>
    <t>16291021429</t>
  </si>
  <si>
    <t>赵渊</t>
  </si>
  <si>
    <t>高源</t>
  </si>
  <si>
    <t>1629107059</t>
  </si>
  <si>
    <t>16291020731</t>
  </si>
  <si>
    <t>闫婧</t>
  </si>
  <si>
    <t>1629107118</t>
  </si>
  <si>
    <t>16291020738</t>
  </si>
  <si>
    <t>1629107408</t>
  </si>
  <si>
    <t>16291020806</t>
  </si>
  <si>
    <t>杨乐</t>
  </si>
  <si>
    <t>1629107154</t>
  </si>
  <si>
    <t>16291020901</t>
  </si>
  <si>
    <t>刘晓</t>
  </si>
  <si>
    <t>1629107120</t>
  </si>
  <si>
    <t>16291020902</t>
  </si>
  <si>
    <t>贺瑞</t>
  </si>
  <si>
    <t>1629107415</t>
  </si>
  <si>
    <t>16291020908</t>
  </si>
  <si>
    <t>张利</t>
  </si>
  <si>
    <t>1629107472</t>
  </si>
  <si>
    <t>16291020938</t>
  </si>
  <si>
    <t>李梦虹</t>
  </si>
  <si>
    <t>1629107562</t>
  </si>
  <si>
    <t>16291021002</t>
  </si>
  <si>
    <t>唐小燕</t>
  </si>
  <si>
    <t>王艳</t>
  </si>
  <si>
    <t>1629107546</t>
  </si>
  <si>
    <t>16291021025</t>
  </si>
  <si>
    <t>杨停</t>
  </si>
  <si>
    <t>1629107254</t>
  </si>
  <si>
    <t>16291021031</t>
  </si>
  <si>
    <t>郭佳佳</t>
  </si>
  <si>
    <t>1629107357</t>
  </si>
  <si>
    <t>16291021034</t>
  </si>
  <si>
    <t>张婷</t>
  </si>
  <si>
    <t>1629107566</t>
  </si>
  <si>
    <t>16291021103</t>
  </si>
  <si>
    <t>解菲菲</t>
  </si>
  <si>
    <t>1629107080</t>
  </si>
  <si>
    <t>16291021120</t>
  </si>
  <si>
    <t>夏文琦</t>
  </si>
  <si>
    <t>赵欣</t>
  </si>
  <si>
    <t>1629107074</t>
  </si>
  <si>
    <t>16291021129</t>
  </si>
  <si>
    <t>张雪琼</t>
  </si>
  <si>
    <t>1629107096</t>
  </si>
  <si>
    <t>16291021134</t>
  </si>
  <si>
    <t>史利欣</t>
  </si>
  <si>
    <t>1629107146</t>
  </si>
  <si>
    <t>16291021135</t>
  </si>
  <si>
    <t>1629107124</t>
  </si>
  <si>
    <t>16291021213</t>
  </si>
  <si>
    <t>董娜</t>
  </si>
  <si>
    <t>1629107535</t>
  </si>
  <si>
    <t>16291021217</t>
  </si>
  <si>
    <t>郭愿</t>
  </si>
  <si>
    <t>1629107027</t>
  </si>
  <si>
    <t>16291021232</t>
  </si>
  <si>
    <t>张红</t>
  </si>
  <si>
    <t>1629107494</t>
  </si>
  <si>
    <t>16291021303</t>
  </si>
  <si>
    <t>刘维</t>
  </si>
  <si>
    <t>1629107090</t>
  </si>
  <si>
    <t>16291021307</t>
  </si>
  <si>
    <t>高明月</t>
  </si>
  <si>
    <t>1629107043</t>
  </si>
  <si>
    <t>16291021308</t>
  </si>
  <si>
    <t>颜文英</t>
  </si>
  <si>
    <t>1629107397</t>
  </si>
  <si>
    <t>16291021309</t>
  </si>
  <si>
    <t>吕悦</t>
  </si>
  <si>
    <t>小学数学（男）</t>
  </si>
  <si>
    <t>1629106016</t>
  </si>
  <si>
    <t>1629105882</t>
  </si>
  <si>
    <t>16291012437</t>
  </si>
  <si>
    <t>阮晓琴</t>
  </si>
  <si>
    <t>1629105743</t>
  </si>
  <si>
    <t>16291012442</t>
  </si>
  <si>
    <t>张慧婷</t>
  </si>
  <si>
    <t>刘娜</t>
  </si>
  <si>
    <t>1629105491</t>
  </si>
  <si>
    <t>16291012520</t>
  </si>
  <si>
    <t>贾海燕</t>
  </si>
  <si>
    <t>1629105053</t>
  </si>
  <si>
    <t>16291012609</t>
  </si>
  <si>
    <t>高海燕</t>
  </si>
  <si>
    <t>1629105463</t>
  </si>
  <si>
    <t>16291012630</t>
  </si>
  <si>
    <t>闫乐乐</t>
  </si>
  <si>
    <t>1629105738</t>
  </si>
  <si>
    <t>16291012703</t>
  </si>
  <si>
    <t>席晨冉</t>
  </si>
  <si>
    <t>16291012704</t>
  </si>
  <si>
    <t>翟荣</t>
  </si>
  <si>
    <t>1629105964</t>
  </si>
  <si>
    <t>16291012706</t>
  </si>
  <si>
    <t>张蓓蓓</t>
  </si>
  <si>
    <t>1629105739</t>
  </si>
  <si>
    <t>16291012714</t>
  </si>
  <si>
    <t>康婷</t>
  </si>
  <si>
    <t>1629105284</t>
  </si>
  <si>
    <t>16291012717</t>
  </si>
  <si>
    <t>任淑敏</t>
  </si>
  <si>
    <t>1629105075</t>
  </si>
  <si>
    <t>16291012723</t>
  </si>
  <si>
    <t>刘颖</t>
  </si>
  <si>
    <t>李娜</t>
  </si>
  <si>
    <t>1629105607</t>
  </si>
  <si>
    <t>16291012736</t>
  </si>
  <si>
    <t>丁文静</t>
  </si>
  <si>
    <t>1629105034</t>
  </si>
  <si>
    <t>16291012803</t>
  </si>
  <si>
    <t>化楠</t>
  </si>
  <si>
    <t>赵慧</t>
  </si>
  <si>
    <t>1629105016</t>
  </si>
  <si>
    <t>16291012808</t>
  </si>
  <si>
    <t>1629105970</t>
  </si>
  <si>
    <t>16291012832</t>
  </si>
  <si>
    <t>周宝霞</t>
  </si>
  <si>
    <t>1629105657</t>
  </si>
  <si>
    <t>16291013416</t>
  </si>
  <si>
    <t>1629105473</t>
  </si>
  <si>
    <t>16291013425</t>
  </si>
  <si>
    <t>马小燕</t>
  </si>
  <si>
    <t>1629105263</t>
  </si>
  <si>
    <t>16291013440</t>
  </si>
  <si>
    <t>董倩</t>
  </si>
  <si>
    <t>张卫</t>
  </si>
  <si>
    <t>1629105214</t>
  </si>
  <si>
    <t>16291013517</t>
  </si>
  <si>
    <t>郭婷婷</t>
  </si>
  <si>
    <t>1629105086</t>
  </si>
  <si>
    <t>16291013537</t>
  </si>
  <si>
    <t>刘婷婷</t>
  </si>
  <si>
    <t>1629105713</t>
  </si>
  <si>
    <t>16291013543</t>
  </si>
  <si>
    <t>王艳萍</t>
  </si>
  <si>
    <t>16291013602</t>
  </si>
  <si>
    <t>杜燕</t>
  </si>
  <si>
    <t>小学语文（男）</t>
  </si>
  <si>
    <t>1629104043</t>
  </si>
  <si>
    <t>16291011601</t>
  </si>
  <si>
    <t>贾娇生</t>
  </si>
  <si>
    <t>男</t>
  </si>
  <si>
    <t>1629104108</t>
  </si>
  <si>
    <t>16291011610</t>
  </si>
  <si>
    <t>云国飞</t>
  </si>
  <si>
    <t>1629104059</t>
  </si>
  <si>
    <t>16291011611</t>
  </si>
  <si>
    <t>郝瑞泉</t>
  </si>
  <si>
    <t>1629104096</t>
  </si>
  <si>
    <t>16291011620</t>
  </si>
  <si>
    <t>兰宇</t>
  </si>
  <si>
    <t>1629104007</t>
  </si>
  <si>
    <t>16291011621</t>
  </si>
  <si>
    <t>王毅</t>
  </si>
  <si>
    <t>1629104025</t>
  </si>
  <si>
    <t>16291011622</t>
  </si>
  <si>
    <t>赵世友</t>
  </si>
  <si>
    <t>1629104004</t>
  </si>
  <si>
    <t>16291011625</t>
  </si>
  <si>
    <t>崔续缘</t>
  </si>
  <si>
    <t>1629104048</t>
  </si>
  <si>
    <t>16291011630</t>
  </si>
  <si>
    <t>李达</t>
  </si>
  <si>
    <t>1629104082</t>
  </si>
  <si>
    <t>16291011631</t>
  </si>
  <si>
    <t>翟志鹏</t>
  </si>
  <si>
    <t>1629104118</t>
  </si>
  <si>
    <t>16291011633</t>
  </si>
  <si>
    <t>李曙光</t>
  </si>
  <si>
    <t>1629104006</t>
  </si>
  <si>
    <t>16291011634</t>
  </si>
  <si>
    <t>葛帅</t>
  </si>
  <si>
    <t>1629104055</t>
  </si>
  <si>
    <t>16291011636</t>
  </si>
  <si>
    <t>樊鑫圆</t>
  </si>
  <si>
    <t>1629104040</t>
  </si>
  <si>
    <t>16291011639</t>
  </si>
  <si>
    <t>段宇飞</t>
  </si>
  <si>
    <t>1629104117</t>
  </si>
  <si>
    <t>16291011641</t>
  </si>
  <si>
    <t>宋文帅</t>
  </si>
  <si>
    <t>1629104114</t>
  </si>
  <si>
    <t>16291011642</t>
  </si>
  <si>
    <t>辛高强</t>
  </si>
  <si>
    <t>1629104073</t>
  </si>
  <si>
    <t>16291011643</t>
  </si>
  <si>
    <t>翟玉世</t>
  </si>
  <si>
    <t>1629104075</t>
  </si>
  <si>
    <t>16291011703</t>
  </si>
  <si>
    <t>肖虎</t>
  </si>
  <si>
    <t>1629104095</t>
  </si>
  <si>
    <t>16291011705</t>
  </si>
  <si>
    <t>苗健</t>
  </si>
  <si>
    <t>1629104129</t>
  </si>
  <si>
    <t>16291011710</t>
  </si>
  <si>
    <t>刘啸尘</t>
  </si>
  <si>
    <t>1629104101</t>
  </si>
  <si>
    <t>16291011711</t>
  </si>
  <si>
    <t>张泽宇</t>
  </si>
  <si>
    <t>1629104001</t>
  </si>
  <si>
    <t>16291011712</t>
  </si>
  <si>
    <t>乔新宇</t>
  </si>
  <si>
    <t>1629104028</t>
  </si>
  <si>
    <t>16291011714</t>
  </si>
  <si>
    <t>袁学东</t>
  </si>
  <si>
    <t>1629104087</t>
  </si>
  <si>
    <t>16291011716</t>
  </si>
  <si>
    <t>刘文书</t>
  </si>
  <si>
    <t>1629104029</t>
  </si>
  <si>
    <t>16291011718</t>
  </si>
  <si>
    <t>周建龙</t>
  </si>
  <si>
    <t>1629104109</t>
  </si>
  <si>
    <t>16291011723</t>
  </si>
  <si>
    <t>李林源</t>
  </si>
  <si>
    <t>1629104092</t>
  </si>
  <si>
    <t>16291011729</t>
  </si>
  <si>
    <t>盛登榜</t>
  </si>
  <si>
    <t>1629104068</t>
  </si>
  <si>
    <t>16291011730</t>
  </si>
  <si>
    <t>祁皓俞</t>
  </si>
  <si>
    <t>1629104102</t>
  </si>
  <si>
    <t>16291011736</t>
  </si>
  <si>
    <t>倪海生</t>
  </si>
  <si>
    <t>1629104077</t>
  </si>
  <si>
    <t>16291011741</t>
  </si>
  <si>
    <t>赵晴</t>
  </si>
  <si>
    <t>小学数学（女）</t>
  </si>
  <si>
    <t>1629107060</t>
  </si>
  <si>
    <t>16291020416</t>
  </si>
  <si>
    <t>黄敏</t>
  </si>
  <si>
    <t>1629107236</t>
  </si>
  <si>
    <t>16291020421</t>
  </si>
  <si>
    <t>李玉荣</t>
  </si>
  <si>
    <t>1629107149</t>
  </si>
  <si>
    <t>16291020423</t>
  </si>
  <si>
    <t>王文燕</t>
  </si>
  <si>
    <t>1629107130</t>
  </si>
  <si>
    <t>16291020431</t>
  </si>
  <si>
    <t>袁园</t>
  </si>
  <si>
    <t>1629107455</t>
  </si>
  <si>
    <t>16291020513</t>
  </si>
  <si>
    <t>韩艳</t>
  </si>
  <si>
    <t>1629107172</t>
  </si>
  <si>
    <t>16291020524</t>
  </si>
  <si>
    <t>王雅萱</t>
  </si>
  <si>
    <t>1629107030</t>
  </si>
  <si>
    <t>16291020534</t>
  </si>
  <si>
    <t>王旭芬</t>
  </si>
  <si>
    <t>1629107053</t>
  </si>
  <si>
    <t>16291020615</t>
  </si>
  <si>
    <t>陈旭明</t>
  </si>
  <si>
    <t>1629107422</t>
  </si>
  <si>
    <t>16291020631</t>
  </si>
  <si>
    <t>1629107483</t>
  </si>
  <si>
    <t>16291020640</t>
  </si>
  <si>
    <t>佟季月</t>
  </si>
  <si>
    <t>1629105272</t>
  </si>
  <si>
    <t>16291012922</t>
  </si>
  <si>
    <t>罗静</t>
  </si>
  <si>
    <t>1629105691</t>
  </si>
  <si>
    <t>16291012923</t>
  </si>
  <si>
    <t>吕百慧</t>
  </si>
  <si>
    <t>王春燕</t>
  </si>
  <si>
    <t>杨婷</t>
  </si>
  <si>
    <t>1629105376</t>
  </si>
  <si>
    <t>16291013107</t>
  </si>
  <si>
    <t>1629105010</t>
  </si>
  <si>
    <t>16291013131</t>
  </si>
  <si>
    <t>张天男</t>
  </si>
  <si>
    <t>1629105304</t>
  </si>
  <si>
    <t>16291013132</t>
  </si>
  <si>
    <t>李慧娟</t>
  </si>
  <si>
    <t>1629105510</t>
  </si>
  <si>
    <t>16291013135</t>
  </si>
  <si>
    <t>范嘉璐</t>
  </si>
  <si>
    <t>1629105501</t>
  </si>
  <si>
    <t>16291013140</t>
  </si>
  <si>
    <t>贺庭瑞</t>
  </si>
  <si>
    <t>1629105267</t>
  </si>
  <si>
    <t>16291013142</t>
  </si>
  <si>
    <t>李晓霞</t>
  </si>
  <si>
    <t>1629105634</t>
  </si>
  <si>
    <t>16291013201</t>
  </si>
  <si>
    <t>刘晓雪</t>
  </si>
  <si>
    <t>1629105314</t>
  </si>
  <si>
    <t>16291013218</t>
  </si>
  <si>
    <t>全留桃</t>
  </si>
  <si>
    <t>1629105514</t>
  </si>
  <si>
    <t>16291013223</t>
  </si>
  <si>
    <t>杜怡萱</t>
  </si>
  <si>
    <t>王娜</t>
  </si>
  <si>
    <t>1629105545</t>
  </si>
  <si>
    <t>16291013231</t>
  </si>
  <si>
    <t>张玲玲</t>
  </si>
  <si>
    <t>刘倩</t>
  </si>
  <si>
    <t>16291013303</t>
  </si>
  <si>
    <t>张艳琴</t>
  </si>
  <si>
    <t>1629105194</t>
  </si>
  <si>
    <t>16291013306</t>
  </si>
  <si>
    <t>刘佳月</t>
  </si>
  <si>
    <t>1629105033</t>
  </si>
  <si>
    <t>16291013309</t>
  </si>
  <si>
    <t>徐梦雨</t>
  </si>
  <si>
    <t>张宇</t>
  </si>
  <si>
    <t>1629105742</t>
  </si>
  <si>
    <t>16291013407</t>
  </si>
  <si>
    <t>蒋蓉</t>
  </si>
  <si>
    <t>16291020109</t>
  </si>
  <si>
    <t>郝永军</t>
  </si>
  <si>
    <t>王伟</t>
  </si>
  <si>
    <t>1629106029</t>
  </si>
  <si>
    <t>16291020125</t>
  </si>
  <si>
    <t>王宇轩</t>
  </si>
  <si>
    <t>1629106060</t>
  </si>
  <si>
    <t>16291020132</t>
  </si>
  <si>
    <t>李鹏</t>
  </si>
  <si>
    <t>1629106098</t>
  </si>
  <si>
    <t>16291020139</t>
  </si>
  <si>
    <t>任国峰</t>
  </si>
  <si>
    <t>1629106115</t>
  </si>
  <si>
    <t>16291020223</t>
  </si>
  <si>
    <t>韩磊</t>
  </si>
  <si>
    <t>1629106134</t>
  </si>
  <si>
    <t>16291020228</t>
  </si>
  <si>
    <t>李鑫</t>
  </si>
  <si>
    <t>1629106122</t>
  </si>
  <si>
    <t>16291020232</t>
  </si>
  <si>
    <t>白邦</t>
  </si>
  <si>
    <t>1629106123</t>
  </si>
  <si>
    <t>16291020240</t>
  </si>
  <si>
    <t>齐鑫</t>
  </si>
  <si>
    <t>1629106107</t>
  </si>
  <si>
    <t>16291020306</t>
  </si>
  <si>
    <t>马志刚</t>
  </si>
  <si>
    <t>1629106084</t>
  </si>
  <si>
    <t>16291020312</t>
  </si>
  <si>
    <t>张旭东</t>
  </si>
  <si>
    <t>1629106031</t>
  </si>
  <si>
    <t>16291020317</t>
  </si>
  <si>
    <t>韩凯夫</t>
  </si>
  <si>
    <t>1629106004</t>
  </si>
  <si>
    <t>16291020318</t>
  </si>
  <si>
    <t>庞金龙</t>
  </si>
  <si>
    <t>1629106081</t>
  </si>
  <si>
    <t>16291020320</t>
  </si>
  <si>
    <t>菅建飞</t>
  </si>
  <si>
    <t>1629106044</t>
  </si>
  <si>
    <t>16291020327</t>
  </si>
  <si>
    <t>吕伟</t>
  </si>
  <si>
    <t>1629106026</t>
  </si>
  <si>
    <t>16291020331</t>
  </si>
  <si>
    <t>赵治国</t>
  </si>
  <si>
    <t>小学信息技术</t>
  </si>
  <si>
    <t>1629111033</t>
  </si>
  <si>
    <t>16291013608</t>
  </si>
  <si>
    <t>李东辉</t>
  </si>
  <si>
    <t>1629111016</t>
  </si>
  <si>
    <t>16291013613</t>
  </si>
  <si>
    <t>高锦隆</t>
  </si>
  <si>
    <t>1629111005</t>
  </si>
  <si>
    <t>16291013622</t>
  </si>
  <si>
    <t>冯宗伟</t>
  </si>
  <si>
    <t>1629111007</t>
  </si>
  <si>
    <t>16291013626</t>
  </si>
  <si>
    <t>史超</t>
  </si>
  <si>
    <t>1629111014</t>
  </si>
  <si>
    <t>16291013628</t>
  </si>
  <si>
    <t>赵宇</t>
  </si>
  <si>
    <t>1629111011</t>
  </si>
  <si>
    <t>16291013633</t>
  </si>
  <si>
    <t>贾西贝</t>
  </si>
  <si>
    <t>报名岗位</t>
  </si>
  <si>
    <t>报名序号</t>
  </si>
  <si>
    <t>准考证号</t>
  </si>
  <si>
    <t>姓名</t>
  </si>
  <si>
    <t>性别</t>
  </si>
  <si>
    <t>民族</t>
  </si>
  <si>
    <t>民族加分</t>
  </si>
  <si>
    <t>户籍加分</t>
  </si>
  <si>
    <t>笔试成绩</t>
  </si>
  <si>
    <t>小学语文（女）</t>
  </si>
  <si>
    <t>女</t>
  </si>
  <si>
    <t>汉族</t>
  </si>
  <si>
    <t>0</t>
  </si>
  <si>
    <t>3</t>
  </si>
  <si>
    <t>蒙古族</t>
  </si>
  <si>
    <t>2.5</t>
  </si>
  <si>
    <t>1629105011</t>
  </si>
  <si>
    <t>16291011814</t>
  </si>
  <si>
    <t>奇雪娜</t>
  </si>
  <si>
    <t>1629105549</t>
  </si>
  <si>
    <t>16291011826</t>
  </si>
  <si>
    <t>张婧宇</t>
  </si>
  <si>
    <t>1629105114</t>
  </si>
  <si>
    <t>16291011827</t>
  </si>
  <si>
    <t>边娅丽</t>
  </si>
  <si>
    <t>1629105110</t>
  </si>
  <si>
    <t>刘媛媛</t>
  </si>
  <si>
    <t>1629105028</t>
  </si>
  <si>
    <t>16291011831</t>
  </si>
  <si>
    <t>魏雪</t>
  </si>
  <si>
    <t>1629105795</t>
  </si>
  <si>
    <t>16291011908</t>
  </si>
  <si>
    <t>张茜</t>
  </si>
  <si>
    <t>1629105117</t>
  </si>
  <si>
    <t>16291011920</t>
  </si>
  <si>
    <t>韩志芳</t>
  </si>
  <si>
    <t>回族</t>
  </si>
  <si>
    <t>娜仁</t>
  </si>
  <si>
    <t>16291011945</t>
  </si>
  <si>
    <t>越雪峰</t>
  </si>
  <si>
    <t>1629105332</t>
  </si>
  <si>
    <t>16291012003</t>
  </si>
  <si>
    <t>王娟</t>
  </si>
  <si>
    <t>1629105543</t>
  </si>
  <si>
    <t>16291012009</t>
  </si>
  <si>
    <t>刘少清</t>
  </si>
  <si>
    <t>1629105181</t>
  </si>
  <si>
    <t>16291012019</t>
  </si>
  <si>
    <t>訾雨欣</t>
  </si>
  <si>
    <t>1629105013</t>
  </si>
  <si>
    <t>16291012024</t>
  </si>
  <si>
    <t>李瑜</t>
  </si>
  <si>
    <t>16291012035</t>
  </si>
  <si>
    <t>呼婷婷</t>
  </si>
  <si>
    <t>1629105246</t>
  </si>
  <si>
    <t>16291012036</t>
  </si>
  <si>
    <t>徐晓乐</t>
  </si>
  <si>
    <t>1629105108</t>
  </si>
  <si>
    <t>刘艳</t>
  </si>
  <si>
    <t>1629105577</t>
  </si>
  <si>
    <t>16291012043</t>
  </si>
  <si>
    <t>赵娇娇</t>
  </si>
  <si>
    <t>1629105209</t>
  </si>
  <si>
    <t>16291012109</t>
  </si>
  <si>
    <t>魏晓霞</t>
  </si>
  <si>
    <t>1629105450</t>
  </si>
  <si>
    <t>16291012113</t>
  </si>
  <si>
    <t>敖莎仁</t>
  </si>
  <si>
    <t>闫静</t>
  </si>
  <si>
    <t>1629105109</t>
  </si>
  <si>
    <t>1629105281</t>
  </si>
  <si>
    <t>16291012215</t>
  </si>
  <si>
    <t>赵美瑶</t>
  </si>
  <si>
    <t>1629105169</t>
  </si>
  <si>
    <t>16291012220</t>
  </si>
  <si>
    <t>王燕</t>
  </si>
  <si>
    <t>张娜</t>
  </si>
  <si>
    <t>1629105652</t>
  </si>
  <si>
    <t>16291012332</t>
  </si>
  <si>
    <t>马啸</t>
  </si>
  <si>
    <t>1629105125</t>
  </si>
  <si>
    <t>16291012409</t>
  </si>
  <si>
    <t>郑璐</t>
  </si>
  <si>
    <t>总成绩</t>
  </si>
  <si>
    <t>排名</t>
  </si>
  <si>
    <t>汉授幼儿园（女）</t>
  </si>
  <si>
    <t>1629102080</t>
  </si>
  <si>
    <t>16290014542</t>
  </si>
  <si>
    <t>郝婧如</t>
  </si>
  <si>
    <t>1629102127</t>
  </si>
  <si>
    <t>16290020507</t>
  </si>
  <si>
    <t>党春燕</t>
  </si>
  <si>
    <t>1629102764</t>
  </si>
  <si>
    <t>16290021132</t>
  </si>
  <si>
    <t>杨慧娟</t>
  </si>
  <si>
    <t>1629102934</t>
  </si>
  <si>
    <t>16290021010</t>
  </si>
  <si>
    <t>任倩</t>
  </si>
  <si>
    <t>1629102396</t>
  </si>
  <si>
    <t>16290021020</t>
  </si>
  <si>
    <t>杜凡</t>
  </si>
  <si>
    <t>1629102131</t>
  </si>
  <si>
    <t>16290022115</t>
  </si>
  <si>
    <t>1629102132</t>
  </si>
  <si>
    <t>16290020933</t>
  </si>
  <si>
    <t>王倩</t>
  </si>
  <si>
    <t>1629102819</t>
  </si>
  <si>
    <t>16290021408</t>
  </si>
  <si>
    <t>贾玉林</t>
  </si>
  <si>
    <t>1629102108</t>
  </si>
  <si>
    <t>16290014901</t>
  </si>
  <si>
    <t>关乌恩奇</t>
  </si>
  <si>
    <t>1629102701</t>
  </si>
  <si>
    <t>16290014929</t>
  </si>
  <si>
    <t>郭雅萍</t>
  </si>
  <si>
    <t>1629102180</t>
  </si>
  <si>
    <t>16290020612</t>
  </si>
  <si>
    <t>郭红艳</t>
  </si>
  <si>
    <t>1629102228</t>
  </si>
  <si>
    <t>16290012737</t>
  </si>
  <si>
    <t>黄蓉</t>
  </si>
  <si>
    <t>1629102234</t>
  </si>
  <si>
    <t>16290014121</t>
  </si>
  <si>
    <t>韩敏</t>
  </si>
  <si>
    <t>1629102750</t>
  </si>
  <si>
    <t>16290014204</t>
  </si>
  <si>
    <t>康乐</t>
  </si>
  <si>
    <t>1629102105</t>
  </si>
  <si>
    <t>16290020702</t>
  </si>
  <si>
    <t>张玥瑶</t>
  </si>
  <si>
    <t>1629102001</t>
  </si>
  <si>
    <t>16290021128</t>
  </si>
  <si>
    <t>李丽雪</t>
  </si>
  <si>
    <t>1629102176</t>
  </si>
  <si>
    <t>16290014241</t>
  </si>
  <si>
    <t>杨彩霞</t>
  </si>
  <si>
    <t>1629102102</t>
  </si>
  <si>
    <t>16290014616</t>
  </si>
  <si>
    <t>许纳</t>
  </si>
  <si>
    <t>1629102794</t>
  </si>
  <si>
    <t>16290013440</t>
  </si>
  <si>
    <t>沙媛</t>
  </si>
  <si>
    <t>1629102036</t>
  </si>
  <si>
    <t>16290014608</t>
  </si>
  <si>
    <t>罗思佳</t>
  </si>
  <si>
    <t>1629102196</t>
  </si>
  <si>
    <t>16290012308</t>
  </si>
  <si>
    <t>李会霞</t>
  </si>
  <si>
    <t>1629102145</t>
  </si>
  <si>
    <t>16290013313</t>
  </si>
  <si>
    <t>郗瑞玲</t>
  </si>
  <si>
    <t>1629102602</t>
  </si>
  <si>
    <t>16290013933</t>
  </si>
  <si>
    <t>1629102514</t>
  </si>
  <si>
    <t>16290014041</t>
  </si>
  <si>
    <t>1629102129</t>
  </si>
  <si>
    <t>16290014706</t>
  </si>
  <si>
    <t>李娇娇</t>
  </si>
  <si>
    <t>1629102130</t>
  </si>
  <si>
    <t>16290014742</t>
  </si>
  <si>
    <t>苗潇予</t>
  </si>
  <si>
    <t>1629102172</t>
  </si>
  <si>
    <t>16290014934</t>
  </si>
  <si>
    <t>潘娜</t>
  </si>
  <si>
    <t>1629102117</t>
  </si>
  <si>
    <t>16290015015</t>
  </si>
  <si>
    <t>1629102531</t>
  </si>
  <si>
    <t>16290020511</t>
  </si>
  <si>
    <t>窦心丽</t>
  </si>
  <si>
    <t>1629102509</t>
  </si>
  <si>
    <t>16290020514</t>
  </si>
  <si>
    <t>刘艳婷</t>
  </si>
  <si>
    <t>1629102540</t>
  </si>
  <si>
    <t>16290021511</t>
  </si>
  <si>
    <t>王燕花</t>
  </si>
  <si>
    <t>1629102168</t>
  </si>
  <si>
    <t>16290021613</t>
  </si>
  <si>
    <t>许娇</t>
  </si>
  <si>
    <t>1629102839</t>
  </si>
  <si>
    <t>16290021918</t>
  </si>
  <si>
    <t>张泽青</t>
  </si>
  <si>
    <t>1629102075</t>
  </si>
  <si>
    <t>16290021920</t>
  </si>
  <si>
    <t>李志远</t>
  </si>
  <si>
    <t>1629102780</t>
  </si>
  <si>
    <t>16290020536</t>
  </si>
  <si>
    <t>1629102532</t>
  </si>
  <si>
    <t>16290013622</t>
  </si>
  <si>
    <t>范姝娟</t>
  </si>
  <si>
    <t>1629102323</t>
  </si>
  <si>
    <t>16290021908</t>
  </si>
  <si>
    <t>葛燕</t>
  </si>
  <si>
    <t>1629102183</t>
  </si>
  <si>
    <t>16290013402</t>
  </si>
  <si>
    <t>蒙敏</t>
  </si>
  <si>
    <t>1629102634</t>
  </si>
  <si>
    <t>16290014311</t>
  </si>
  <si>
    <t>张豆</t>
  </si>
  <si>
    <t>16290014440</t>
  </si>
  <si>
    <t>张悦</t>
  </si>
  <si>
    <t>1629102200</t>
  </si>
  <si>
    <t>16290014536</t>
  </si>
  <si>
    <t>张学梅</t>
  </si>
  <si>
    <t>1629102327</t>
  </si>
  <si>
    <t>16290014620</t>
  </si>
  <si>
    <t>荆轶婷</t>
  </si>
  <si>
    <t>1629102253</t>
  </si>
  <si>
    <t>16290020518</t>
  </si>
  <si>
    <t>邓霞霞</t>
  </si>
  <si>
    <t>1629102006</t>
  </si>
  <si>
    <t>16290020640</t>
  </si>
  <si>
    <t>1629102222</t>
  </si>
  <si>
    <t>16290020938</t>
  </si>
  <si>
    <t>赵瑞芬</t>
  </si>
  <si>
    <t>1629102224</t>
  </si>
  <si>
    <t>16290021112</t>
  </si>
  <si>
    <t>张曼琴</t>
  </si>
  <si>
    <t>1629102206</t>
  </si>
  <si>
    <t>16290021507</t>
  </si>
  <si>
    <t>冯涛</t>
  </si>
  <si>
    <t>1629102488</t>
  </si>
  <si>
    <t>16290021736</t>
  </si>
  <si>
    <t>王莎</t>
  </si>
  <si>
    <t>1629102943</t>
  </si>
  <si>
    <t>16290020521</t>
  </si>
  <si>
    <t>1629102101</t>
  </si>
  <si>
    <t>16290021428</t>
  </si>
  <si>
    <t>雷敏</t>
  </si>
  <si>
    <t>1629102185</t>
  </si>
  <si>
    <t>16290021411</t>
  </si>
  <si>
    <t>陈彦孜</t>
  </si>
  <si>
    <t>1629102212</t>
  </si>
  <si>
    <t>16290014038</t>
  </si>
  <si>
    <t>刘书嫘</t>
  </si>
  <si>
    <t>1629102207</t>
  </si>
  <si>
    <t>16290014339</t>
  </si>
  <si>
    <t>乔竞漪</t>
  </si>
  <si>
    <t>1629102359</t>
  </si>
  <si>
    <t>16290020910</t>
  </si>
  <si>
    <t>刘瑞琴</t>
  </si>
  <si>
    <t>1629102137</t>
  </si>
  <si>
    <t>16290020921</t>
  </si>
  <si>
    <t>彭娜</t>
  </si>
  <si>
    <t>1629102169</t>
  </si>
  <si>
    <t>16290021111</t>
  </si>
  <si>
    <t>代茹</t>
  </si>
  <si>
    <t>1629102307</t>
  </si>
  <si>
    <t>16290012315</t>
  </si>
  <si>
    <t>杨秀</t>
  </si>
  <si>
    <t>1629102669</t>
  </si>
  <si>
    <t>16290021822</t>
  </si>
  <si>
    <t>林腊梅</t>
  </si>
  <si>
    <t>1629102139</t>
  </si>
  <si>
    <t>16290012501</t>
  </si>
  <si>
    <t>1629102109</t>
  </si>
  <si>
    <t>16290012707</t>
  </si>
  <si>
    <t>康渊</t>
  </si>
  <si>
    <t>1629102135</t>
  </si>
  <si>
    <t>16290014111</t>
  </si>
  <si>
    <t>郭浩</t>
  </si>
  <si>
    <t>1629102163</t>
  </si>
  <si>
    <t>16290014221</t>
  </si>
  <si>
    <t>刘彩</t>
  </si>
  <si>
    <t>1629102197</t>
  </si>
  <si>
    <t>16290014313</t>
  </si>
  <si>
    <t>曹桂梅</t>
  </si>
  <si>
    <t>16290014503</t>
  </si>
  <si>
    <t>柴原</t>
  </si>
  <si>
    <t>1629102004</t>
  </si>
  <si>
    <t>16290014539</t>
  </si>
  <si>
    <t>贾彬艳</t>
  </si>
  <si>
    <t>1629102391</t>
  </si>
  <si>
    <t>16290014543</t>
  </si>
  <si>
    <t>李雅倩</t>
  </si>
  <si>
    <t>1629102120</t>
  </si>
  <si>
    <t>16290014613</t>
  </si>
  <si>
    <t>1629102012</t>
  </si>
  <si>
    <t>16290014713</t>
  </si>
  <si>
    <t>陈璐</t>
  </si>
  <si>
    <t>1629102144</t>
  </si>
  <si>
    <t>16290014818</t>
  </si>
  <si>
    <t>任俐荣</t>
  </si>
  <si>
    <t>1629102418</t>
  </si>
  <si>
    <t>16290014928</t>
  </si>
  <si>
    <t>孙芳</t>
  </si>
  <si>
    <t>1629102148</t>
  </si>
  <si>
    <t>16290015016</t>
  </si>
  <si>
    <t>郭凤玲</t>
  </si>
  <si>
    <t>1629102112</t>
  </si>
  <si>
    <t>16290020614</t>
  </si>
  <si>
    <t>郭瑞宏</t>
  </si>
  <si>
    <t>16290021017</t>
  </si>
  <si>
    <t>杜雅琼</t>
  </si>
  <si>
    <t>1629102160</t>
  </si>
  <si>
    <t>16290021338</t>
  </si>
  <si>
    <t>贾小丽</t>
  </si>
  <si>
    <t>1629102652</t>
  </si>
  <si>
    <t>16290021530</t>
  </si>
  <si>
    <t>薛荔文</t>
  </si>
  <si>
    <t>1629102055</t>
  </si>
  <si>
    <t>16290021925</t>
  </si>
  <si>
    <t>孙进</t>
  </si>
  <si>
    <t>1629102822</t>
  </si>
  <si>
    <t>16290022029</t>
  </si>
  <si>
    <t>李歆茹</t>
  </si>
  <si>
    <t>1629102136</t>
  </si>
  <si>
    <t>16290021716</t>
  </si>
  <si>
    <t>谷沛莹</t>
  </si>
  <si>
    <t>1629102251</t>
  </si>
  <si>
    <t>16290013742</t>
  </si>
  <si>
    <t>越丽源</t>
  </si>
  <si>
    <t>1629102861</t>
  </si>
  <si>
    <t>16290014319</t>
  </si>
  <si>
    <t>温丽</t>
  </si>
  <si>
    <t>1629102177</t>
  </si>
  <si>
    <t>16290020731</t>
  </si>
  <si>
    <t>邱雨思</t>
  </si>
  <si>
    <t>汉授幼儿园（女）</t>
  </si>
  <si>
    <t>1629102246</t>
  </si>
  <si>
    <t>16290021536</t>
  </si>
  <si>
    <t>贺金莎</t>
  </si>
  <si>
    <t>1629102425</t>
  </si>
  <si>
    <t>16290013141</t>
  </si>
  <si>
    <t>王凤君</t>
  </si>
  <si>
    <t>1629102505</t>
  </si>
  <si>
    <t>16290014112</t>
  </si>
  <si>
    <t>高扬</t>
  </si>
  <si>
    <t>1629102243</t>
  </si>
  <si>
    <t>16290014841</t>
  </si>
  <si>
    <t>潘丽丽</t>
  </si>
  <si>
    <t>1629102704</t>
  </si>
  <si>
    <t>16290021504</t>
  </si>
  <si>
    <t>杨美琪</t>
  </si>
  <si>
    <t>1629102739</t>
  </si>
  <si>
    <t>16290021639</t>
  </si>
  <si>
    <t>逯阳</t>
  </si>
  <si>
    <t>1629102155</t>
  </si>
  <si>
    <t>16290022232</t>
  </si>
  <si>
    <t>何永花</t>
  </si>
  <si>
    <t>1629102439</t>
  </si>
  <si>
    <t>16290014511</t>
  </si>
  <si>
    <t>董孟娇</t>
  </si>
  <si>
    <t>16290012339</t>
  </si>
  <si>
    <t>李佳</t>
  </si>
  <si>
    <t>1629102622</t>
  </si>
  <si>
    <t>16290012425</t>
  </si>
  <si>
    <t>1629102184</t>
  </si>
  <si>
    <t>16290013441</t>
  </si>
  <si>
    <t>杨晴</t>
  </si>
  <si>
    <t>1629102150</t>
  </si>
  <si>
    <t>16290013506</t>
  </si>
  <si>
    <t>高瑞青</t>
  </si>
  <si>
    <t>1629102027</t>
  </si>
  <si>
    <t>16290013610</t>
  </si>
  <si>
    <t>郝娜</t>
  </si>
  <si>
    <t>1629102070</t>
  </si>
  <si>
    <t>16290013704</t>
  </si>
  <si>
    <t>安娜</t>
  </si>
  <si>
    <t>1629102248</t>
  </si>
  <si>
    <t>16290013721</t>
  </si>
  <si>
    <t>候慧林</t>
  </si>
  <si>
    <t>1629102118</t>
  </si>
  <si>
    <t>16290014032</t>
  </si>
  <si>
    <t>高倩</t>
  </si>
  <si>
    <t>1629102074</t>
  </si>
  <si>
    <t>16290014132</t>
  </si>
  <si>
    <t>16290014201</t>
  </si>
  <si>
    <t>孙文燕</t>
  </si>
  <si>
    <t>1629102649</t>
  </si>
  <si>
    <t>16290014634</t>
  </si>
  <si>
    <t>张诚佳</t>
  </si>
  <si>
    <t>16290014918</t>
  </si>
  <si>
    <t>张楠</t>
  </si>
  <si>
    <t>1629102229</t>
  </si>
  <si>
    <t>16290020517</t>
  </si>
  <si>
    <t>王红</t>
  </si>
  <si>
    <t>1629102650</t>
  </si>
  <si>
    <t>16290020525</t>
  </si>
  <si>
    <t>刘存兰</t>
  </si>
  <si>
    <t>16290020804</t>
  </si>
  <si>
    <t>冀婷</t>
  </si>
  <si>
    <t>1629102227</t>
  </si>
  <si>
    <t>16290021001</t>
  </si>
  <si>
    <t>曾晓加</t>
  </si>
  <si>
    <t>16290021407</t>
  </si>
  <si>
    <t>李艳</t>
  </si>
  <si>
    <t>1629102103</t>
  </si>
  <si>
    <t>16290021424</t>
  </si>
  <si>
    <t>袁姣</t>
  </si>
  <si>
    <t>1629102691</t>
  </si>
  <si>
    <t>16290021432</t>
  </si>
  <si>
    <t>韩欣瑞</t>
  </si>
  <si>
    <t>1629102948</t>
  </si>
  <si>
    <t>16290021515</t>
  </si>
  <si>
    <t>张丽娜</t>
  </si>
  <si>
    <t>1629102123</t>
  </si>
  <si>
    <t>16290021807</t>
  </si>
  <si>
    <t>胡小青</t>
  </si>
  <si>
    <t>1629102159</t>
  </si>
  <si>
    <t>16290022013</t>
  </si>
  <si>
    <t>李豆</t>
  </si>
  <si>
    <t>1629102142</t>
  </si>
  <si>
    <t>16290022201</t>
  </si>
  <si>
    <t>候星宇</t>
  </si>
  <si>
    <t>1629102297</t>
  </si>
  <si>
    <t>16290022206</t>
  </si>
  <si>
    <t>薛方缘</t>
  </si>
  <si>
    <t>1629102141</t>
  </si>
  <si>
    <t>16290014845</t>
  </si>
  <si>
    <t>萨其仁贵</t>
  </si>
  <si>
    <t>16290020725</t>
  </si>
  <si>
    <t>李佳欣</t>
  </si>
  <si>
    <t>1629102158</t>
  </si>
  <si>
    <t>16290021108</t>
  </si>
  <si>
    <t>汉授幼儿园（男）</t>
  </si>
  <si>
    <t>1629101162</t>
  </si>
  <si>
    <t>16290020314</t>
  </si>
  <si>
    <t>范瑞锋</t>
  </si>
  <si>
    <t>1629101075</t>
  </si>
  <si>
    <t>16290020130</t>
  </si>
  <si>
    <t>杨宇</t>
  </si>
  <si>
    <t>1629101205</t>
  </si>
  <si>
    <t>16290020227</t>
  </si>
  <si>
    <t>云斌</t>
  </si>
  <si>
    <t>1629101038</t>
  </si>
  <si>
    <t>16290020310</t>
  </si>
  <si>
    <t>腾格尔</t>
  </si>
  <si>
    <t>1629101186</t>
  </si>
  <si>
    <t>16290020129</t>
  </si>
  <si>
    <t>马博</t>
  </si>
  <si>
    <t>1629101031</t>
  </si>
  <si>
    <t>16290020327</t>
  </si>
  <si>
    <t>马煜捷</t>
  </si>
  <si>
    <t>1629101022</t>
  </si>
  <si>
    <t>16290020431</t>
  </si>
  <si>
    <t>1629101099</t>
  </si>
  <si>
    <t>16290020311</t>
  </si>
  <si>
    <t>刘丙春</t>
  </si>
  <si>
    <t>1629101188</t>
  </si>
  <si>
    <t>16290020335</t>
  </si>
  <si>
    <t>赵强</t>
  </si>
  <si>
    <t>1629101018</t>
  </si>
  <si>
    <t>16290020123</t>
  </si>
  <si>
    <t>王鹏飞</t>
  </si>
  <si>
    <t>1629101149</t>
  </si>
  <si>
    <t>16290020115</t>
  </si>
  <si>
    <t>李帅</t>
  </si>
  <si>
    <t>1629101127</t>
  </si>
  <si>
    <t>16290020117</t>
  </si>
  <si>
    <t>刘镇瑒</t>
  </si>
  <si>
    <t>1629101056</t>
  </si>
  <si>
    <t>16290020339</t>
  </si>
  <si>
    <t>王震</t>
  </si>
  <si>
    <t>1629101217</t>
  </si>
  <si>
    <t>16290020132</t>
  </si>
  <si>
    <t>1629101064</t>
  </si>
  <si>
    <t>16290020225</t>
  </si>
  <si>
    <t>杨雄铂</t>
  </si>
  <si>
    <t>1629101063</t>
  </si>
  <si>
    <t>16290020334</t>
  </si>
  <si>
    <t>蓝天岐</t>
  </si>
  <si>
    <t>1629101065</t>
  </si>
  <si>
    <t>16290020326</t>
  </si>
  <si>
    <t>王旭</t>
  </si>
  <si>
    <t>1629101144</t>
  </si>
  <si>
    <t>16290020224</t>
  </si>
  <si>
    <t>王贺亮</t>
  </si>
  <si>
    <t>1629101073</t>
  </si>
  <si>
    <t>16290020312</t>
  </si>
  <si>
    <t>高旭东</t>
  </si>
  <si>
    <t>1629101193</t>
  </si>
  <si>
    <t>16290020305</t>
  </si>
  <si>
    <t>茫来</t>
  </si>
  <si>
    <t>1629101020</t>
  </si>
  <si>
    <t>16290020408</t>
  </si>
  <si>
    <t>赵佳伟</t>
  </si>
  <si>
    <t>蒙授幼儿园</t>
  </si>
  <si>
    <t>1629103001</t>
  </si>
  <si>
    <t>16290015244</t>
  </si>
  <si>
    <t>美丽</t>
  </si>
  <si>
    <t>1629103116</t>
  </si>
  <si>
    <t>16290015239</t>
  </si>
  <si>
    <t>李美庆</t>
  </si>
  <si>
    <t>1629103110</t>
  </si>
  <si>
    <t>16290015223</t>
  </si>
  <si>
    <t>迎春</t>
  </si>
  <si>
    <t>1629103033</t>
  </si>
  <si>
    <t>16290015103</t>
  </si>
  <si>
    <t>乌日汗</t>
  </si>
  <si>
    <t>1629103016</t>
  </si>
  <si>
    <t>16290015241</t>
  </si>
  <si>
    <t>苏日古格</t>
  </si>
  <si>
    <t>1629103042</t>
  </si>
  <si>
    <t>16290015320</t>
  </si>
  <si>
    <t>莫西叶乐</t>
  </si>
  <si>
    <t>1629103072</t>
  </si>
  <si>
    <t>16290015240</t>
  </si>
  <si>
    <t>苏嘎尔</t>
  </si>
  <si>
    <t>1629103071</t>
  </si>
  <si>
    <t>16290015211</t>
  </si>
  <si>
    <t>石赛娜</t>
  </si>
  <si>
    <t>1629103049</t>
  </si>
  <si>
    <t>16290015221</t>
  </si>
  <si>
    <t>格根其其格</t>
  </si>
  <si>
    <t>1629103093</t>
  </si>
  <si>
    <t>16290015227</t>
  </si>
  <si>
    <t>乌吉木</t>
  </si>
  <si>
    <t>1629103158</t>
  </si>
  <si>
    <t>16290015215</t>
  </si>
  <si>
    <t>乌都巴拉</t>
  </si>
  <si>
    <t>1629103039</t>
  </si>
  <si>
    <t>16290015206</t>
  </si>
  <si>
    <t>韩美兰</t>
  </si>
  <si>
    <t>1629110002</t>
  </si>
  <si>
    <t>16291021520</t>
  </si>
  <si>
    <t>塔娜</t>
  </si>
  <si>
    <t>1629110069</t>
  </si>
  <si>
    <t>16291021514</t>
  </si>
  <si>
    <t>侯佳</t>
  </si>
  <si>
    <t>1629110102</t>
  </si>
  <si>
    <t>16291021516</t>
  </si>
  <si>
    <t>刘婷</t>
  </si>
  <si>
    <t>1629110056</t>
  </si>
  <si>
    <t>16291021512</t>
  </si>
  <si>
    <t>崔精芳</t>
  </si>
  <si>
    <t>1629109069</t>
  </si>
  <si>
    <t>16291021504</t>
  </si>
  <si>
    <t>王光辉</t>
  </si>
  <si>
    <t>1629109019</t>
  </si>
  <si>
    <t>16291021432</t>
  </si>
  <si>
    <t>段鹏程</t>
  </si>
  <si>
    <t>1629109017</t>
  </si>
  <si>
    <t>16291021503</t>
  </si>
  <si>
    <t>田泽林</t>
  </si>
  <si>
    <t>1629109113</t>
  </si>
  <si>
    <t>16291021501</t>
  </si>
  <si>
    <t>任飞</t>
  </si>
  <si>
    <t>1629108083</t>
  </si>
  <si>
    <t>16291021415</t>
  </si>
  <si>
    <t>史红波</t>
  </si>
  <si>
    <t>1629108004</t>
  </si>
  <si>
    <t>16291021417</t>
  </si>
  <si>
    <t>王宏杰</t>
  </si>
  <si>
    <t>1629108071</t>
  </si>
  <si>
    <t>16291021430</t>
  </si>
  <si>
    <t>郑宇</t>
  </si>
  <si>
    <t>1629108077</t>
  </si>
  <si>
    <t>16291021410</t>
  </si>
  <si>
    <t>李长青</t>
  </si>
  <si>
    <t>1629108051</t>
  </si>
  <si>
    <t>16291021418</t>
  </si>
  <si>
    <t>王强</t>
  </si>
  <si>
    <t>1629108074</t>
  </si>
  <si>
    <t>16291021422</t>
  </si>
  <si>
    <t>吴龙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</si>
</sst>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color indexed="63"/>
      <name val="Arial Unicode MS"/>
      <family val="2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8"/>
      <color indexed="63"/>
      <name val="Arial Unicode MS"/>
      <family val="2"/>
    </font>
    <font>
      <b/>
      <sz val="11"/>
      <color indexed="63"/>
      <name val="微软雅黑"/>
      <family val="2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16" fillId="13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9" fontId="3" fillId="0" borderId="0" xfId="33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9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right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5" fillId="20" borderId="9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5" fillId="20" borderId="9" xfId="0" applyFont="1" applyFill="1" applyBorder="1" applyAlignment="1">
      <alignment horizontal="center" vertical="center"/>
    </xf>
    <xf numFmtId="49" fontId="23" fillId="19" borderId="9" xfId="0" applyNumberFormat="1" applyFont="1" applyFill="1" applyBorder="1" applyAlignment="1">
      <alignment horizontal="right" vertical="center"/>
    </xf>
    <xf numFmtId="0" fontId="23" fillId="19" borderId="9" xfId="0" applyNumberFormat="1" applyFont="1" applyFill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pane ySplit="1" topLeftCell="A2" activePane="bottomLeft" state="frozen"/>
      <selection pane="topLeft" activeCell="G7" sqref="G7"/>
      <selection pane="bottomLeft" activeCell="J11" sqref="J11"/>
    </sheetView>
  </sheetViews>
  <sheetFormatPr defaultColWidth="9.00390625" defaultRowHeight="14.25"/>
  <cols>
    <col min="1" max="1" width="11.75390625" style="1" customWidth="1"/>
    <col min="2" max="2" width="10.25390625" style="1" customWidth="1"/>
    <col min="3" max="3" width="11.25390625" style="1" customWidth="1"/>
    <col min="4" max="4" width="6.625" style="1" customWidth="1"/>
    <col min="5" max="5" width="4.125" style="1" customWidth="1"/>
    <col min="6" max="6" width="6.25390625" style="1" customWidth="1"/>
    <col min="7" max="7" width="8.375" style="1" customWidth="1"/>
    <col min="8" max="8" width="8.75390625" style="1" customWidth="1"/>
    <col min="9" max="9" width="8.125" style="1" customWidth="1"/>
    <col min="10" max="11" width="7.50390625" style="0" customWidth="1"/>
  </cols>
  <sheetData>
    <row r="1" spans="1:11" s="7" customFormat="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8" t="s">
        <v>442</v>
      </c>
      <c r="I1" s="20" t="s">
        <v>443</v>
      </c>
      <c r="J1" s="20" t="s">
        <v>518</v>
      </c>
      <c r="K1" s="20" t="s">
        <v>519</v>
      </c>
    </row>
    <row r="2" spans="1:11" s="7" customFormat="1" ht="16.5" customHeight="1">
      <c r="A2" s="8" t="s">
        <v>444</v>
      </c>
      <c r="B2" s="8" t="s">
        <v>451</v>
      </c>
      <c r="C2" s="8" t="s">
        <v>452</v>
      </c>
      <c r="D2" s="8" t="s">
        <v>453</v>
      </c>
      <c r="E2" s="8" t="s">
        <v>445</v>
      </c>
      <c r="F2" s="8" t="s">
        <v>449</v>
      </c>
      <c r="G2" s="8" t="s">
        <v>450</v>
      </c>
      <c r="H2" s="9" t="s">
        <v>447</v>
      </c>
      <c r="I2" s="24">
        <v>76.4</v>
      </c>
      <c r="J2" s="12">
        <f aca="true" t="shared" si="0" ref="J2:J33">G2+H2+I2</f>
        <v>78.9</v>
      </c>
      <c r="K2" s="13">
        <f aca="true" t="shared" si="1" ref="K2:K33">RANK(J2,$J$2:$J$59)</f>
        <v>1</v>
      </c>
    </row>
    <row r="3" spans="1:11" s="7" customFormat="1" ht="16.5" customHeight="1">
      <c r="A3" s="8" t="s">
        <v>444</v>
      </c>
      <c r="B3" s="8" t="s">
        <v>183</v>
      </c>
      <c r="C3" s="8" t="s">
        <v>184</v>
      </c>
      <c r="D3" s="8" t="s">
        <v>185</v>
      </c>
      <c r="E3" s="8" t="s">
        <v>445</v>
      </c>
      <c r="F3" s="8" t="s">
        <v>446</v>
      </c>
      <c r="G3" s="8" t="s">
        <v>447</v>
      </c>
      <c r="H3" s="9" t="s">
        <v>447</v>
      </c>
      <c r="I3" s="24">
        <v>78.1</v>
      </c>
      <c r="J3" s="12">
        <f t="shared" si="0"/>
        <v>78.1</v>
      </c>
      <c r="K3" s="13">
        <f t="shared" si="1"/>
        <v>2</v>
      </c>
    </row>
    <row r="4" spans="1:11" s="7" customFormat="1" ht="16.5" customHeight="1">
      <c r="A4" s="8" t="s">
        <v>444</v>
      </c>
      <c r="B4" s="8" t="s">
        <v>186</v>
      </c>
      <c r="C4" s="8" t="s">
        <v>187</v>
      </c>
      <c r="D4" s="8" t="s">
        <v>188</v>
      </c>
      <c r="E4" s="8" t="s">
        <v>445</v>
      </c>
      <c r="F4" s="8" t="s">
        <v>446</v>
      </c>
      <c r="G4" s="8" t="s">
        <v>447</v>
      </c>
      <c r="H4" s="9" t="s">
        <v>447</v>
      </c>
      <c r="I4" s="24">
        <v>77.1</v>
      </c>
      <c r="J4" s="12">
        <f t="shared" si="0"/>
        <v>77.1</v>
      </c>
      <c r="K4" s="13">
        <f t="shared" si="1"/>
        <v>3</v>
      </c>
    </row>
    <row r="5" spans="1:11" s="7" customFormat="1" ht="16.5" customHeight="1">
      <c r="A5" s="8" t="s">
        <v>444</v>
      </c>
      <c r="B5" s="8" t="s">
        <v>190</v>
      </c>
      <c r="C5" s="8" t="s">
        <v>191</v>
      </c>
      <c r="D5" s="8" t="s">
        <v>192</v>
      </c>
      <c r="E5" s="8" t="s">
        <v>445</v>
      </c>
      <c r="F5" s="8" t="s">
        <v>446</v>
      </c>
      <c r="G5" s="8" t="s">
        <v>447</v>
      </c>
      <c r="H5" s="9" t="s">
        <v>447</v>
      </c>
      <c r="I5" s="24">
        <v>76.6</v>
      </c>
      <c r="J5" s="12">
        <f t="shared" si="0"/>
        <v>76.6</v>
      </c>
      <c r="K5" s="13">
        <f t="shared" si="1"/>
        <v>4</v>
      </c>
    </row>
    <row r="6" spans="1:11" s="7" customFormat="1" ht="16.5" customHeight="1">
      <c r="A6" s="8" t="s">
        <v>444</v>
      </c>
      <c r="B6" s="8" t="s">
        <v>323</v>
      </c>
      <c r="C6" s="8" t="s">
        <v>324</v>
      </c>
      <c r="D6" s="8" t="s">
        <v>325</v>
      </c>
      <c r="E6" s="8" t="s">
        <v>445</v>
      </c>
      <c r="F6" s="8" t="s">
        <v>446</v>
      </c>
      <c r="G6" s="8" t="s">
        <v>447</v>
      </c>
      <c r="H6" s="9" t="s">
        <v>447</v>
      </c>
      <c r="I6" s="24">
        <v>76.1</v>
      </c>
      <c r="J6" s="12">
        <f t="shared" si="0"/>
        <v>76.1</v>
      </c>
      <c r="K6" s="13">
        <f t="shared" si="1"/>
        <v>5</v>
      </c>
    </row>
    <row r="7" spans="1:11" s="7" customFormat="1" ht="16.5" customHeight="1">
      <c r="A7" s="8" t="s">
        <v>444</v>
      </c>
      <c r="B7" s="8" t="s">
        <v>355</v>
      </c>
      <c r="C7" s="8" t="s">
        <v>356</v>
      </c>
      <c r="D7" s="8" t="s">
        <v>357</v>
      </c>
      <c r="E7" s="8" t="s">
        <v>445</v>
      </c>
      <c r="F7" s="8" t="s">
        <v>446</v>
      </c>
      <c r="G7" s="8" t="s">
        <v>447</v>
      </c>
      <c r="H7" s="9" t="s">
        <v>447</v>
      </c>
      <c r="I7" s="24">
        <v>75.7</v>
      </c>
      <c r="J7" s="12">
        <f t="shared" si="0"/>
        <v>75.7</v>
      </c>
      <c r="K7" s="13">
        <f t="shared" si="1"/>
        <v>6</v>
      </c>
    </row>
    <row r="8" spans="1:11" s="7" customFormat="1" ht="16.5" customHeight="1">
      <c r="A8" s="8" t="s">
        <v>444</v>
      </c>
      <c r="B8" s="8" t="s">
        <v>505</v>
      </c>
      <c r="C8" s="8" t="s">
        <v>506</v>
      </c>
      <c r="D8" s="8" t="s">
        <v>507</v>
      </c>
      <c r="E8" s="8" t="s">
        <v>445</v>
      </c>
      <c r="F8" s="8" t="s">
        <v>446</v>
      </c>
      <c r="G8" s="8" t="s">
        <v>447</v>
      </c>
      <c r="H8" s="9" t="s">
        <v>447</v>
      </c>
      <c r="I8" s="24">
        <v>75</v>
      </c>
      <c r="J8" s="12">
        <f t="shared" si="0"/>
        <v>75</v>
      </c>
      <c r="K8" s="13">
        <f t="shared" si="1"/>
        <v>7</v>
      </c>
    </row>
    <row r="9" spans="1:11" s="7" customFormat="1" ht="16.5" customHeight="1">
      <c r="A9" s="8" t="s">
        <v>444</v>
      </c>
      <c r="B9" s="8" t="s">
        <v>193</v>
      </c>
      <c r="C9" s="8" t="s">
        <v>194</v>
      </c>
      <c r="D9" s="8" t="s">
        <v>195</v>
      </c>
      <c r="E9" s="8" t="s">
        <v>445</v>
      </c>
      <c r="F9" s="8" t="s">
        <v>446</v>
      </c>
      <c r="G9" s="8" t="s">
        <v>447</v>
      </c>
      <c r="H9" s="9" t="s">
        <v>447</v>
      </c>
      <c r="I9" s="24">
        <v>75</v>
      </c>
      <c r="J9" s="12">
        <f t="shared" si="0"/>
        <v>75</v>
      </c>
      <c r="K9" s="13">
        <f t="shared" si="1"/>
        <v>7</v>
      </c>
    </row>
    <row r="10" spans="1:11" s="7" customFormat="1" ht="16.5" customHeight="1">
      <c r="A10" s="8" t="s">
        <v>444</v>
      </c>
      <c r="B10" s="8" t="s">
        <v>508</v>
      </c>
      <c r="C10" s="8" t="s">
        <v>509</v>
      </c>
      <c r="D10" s="8" t="s">
        <v>510</v>
      </c>
      <c r="E10" s="8" t="s">
        <v>445</v>
      </c>
      <c r="F10" s="8" t="s">
        <v>446</v>
      </c>
      <c r="G10" s="8" t="s">
        <v>447</v>
      </c>
      <c r="H10" s="9" t="s">
        <v>447</v>
      </c>
      <c r="I10" s="24">
        <v>74.7</v>
      </c>
      <c r="J10" s="12">
        <f t="shared" si="0"/>
        <v>74.7</v>
      </c>
      <c r="K10" s="13">
        <f t="shared" si="1"/>
        <v>9</v>
      </c>
    </row>
    <row r="11" spans="1:13" s="7" customFormat="1" ht="16.5" customHeight="1">
      <c r="A11" s="8" t="s">
        <v>444</v>
      </c>
      <c r="B11" s="8" t="s">
        <v>512</v>
      </c>
      <c r="C11" s="8" t="s">
        <v>513</v>
      </c>
      <c r="D11" s="8" t="s">
        <v>514</v>
      </c>
      <c r="E11" s="8" t="s">
        <v>445</v>
      </c>
      <c r="F11" s="8" t="s">
        <v>446</v>
      </c>
      <c r="G11" s="8" t="s">
        <v>447</v>
      </c>
      <c r="H11" s="9" t="s">
        <v>448</v>
      </c>
      <c r="I11" s="24">
        <v>71.7</v>
      </c>
      <c r="J11" s="12">
        <f t="shared" si="0"/>
        <v>74.7</v>
      </c>
      <c r="K11" s="13">
        <f t="shared" si="1"/>
        <v>9</v>
      </c>
      <c r="M11" s="10"/>
    </row>
    <row r="12" spans="1:11" s="7" customFormat="1" ht="16.5" customHeight="1">
      <c r="A12" s="8" t="s">
        <v>444</v>
      </c>
      <c r="B12" s="8" t="s">
        <v>494</v>
      </c>
      <c r="C12" s="8" t="s">
        <v>495</v>
      </c>
      <c r="D12" s="8" t="s">
        <v>496</v>
      </c>
      <c r="E12" s="8" t="s">
        <v>445</v>
      </c>
      <c r="F12" s="8" t="s">
        <v>446</v>
      </c>
      <c r="G12" s="8" t="s">
        <v>447</v>
      </c>
      <c r="H12" s="9" t="s">
        <v>447</v>
      </c>
      <c r="I12" s="24">
        <v>74.6</v>
      </c>
      <c r="J12" s="12">
        <f t="shared" si="0"/>
        <v>74.6</v>
      </c>
      <c r="K12" s="13">
        <f t="shared" si="1"/>
        <v>11</v>
      </c>
    </row>
    <row r="13" spans="1:11" s="7" customFormat="1" ht="16.5" customHeight="1">
      <c r="A13" s="8" t="s">
        <v>444</v>
      </c>
      <c r="B13" s="8" t="s">
        <v>460</v>
      </c>
      <c r="C13" s="8" t="s">
        <v>199</v>
      </c>
      <c r="D13" s="8" t="s">
        <v>200</v>
      </c>
      <c r="E13" s="8" t="s">
        <v>445</v>
      </c>
      <c r="F13" s="8" t="s">
        <v>446</v>
      </c>
      <c r="G13" s="8" t="s">
        <v>447</v>
      </c>
      <c r="H13" s="9" t="s">
        <v>447</v>
      </c>
      <c r="I13" s="24">
        <v>74.5</v>
      </c>
      <c r="J13" s="12">
        <f t="shared" si="0"/>
        <v>74.5</v>
      </c>
      <c r="K13" s="13">
        <f t="shared" si="1"/>
        <v>12</v>
      </c>
    </row>
    <row r="14" spans="1:11" s="7" customFormat="1" ht="16.5" customHeight="1">
      <c r="A14" s="8" t="s">
        <v>444</v>
      </c>
      <c r="B14" s="8" t="s">
        <v>178</v>
      </c>
      <c r="C14" s="8" t="s">
        <v>179</v>
      </c>
      <c r="D14" s="8" t="s">
        <v>180</v>
      </c>
      <c r="E14" s="8" t="s">
        <v>445</v>
      </c>
      <c r="F14" s="8" t="s">
        <v>446</v>
      </c>
      <c r="G14" s="8" t="s">
        <v>447</v>
      </c>
      <c r="H14" s="9" t="s">
        <v>447</v>
      </c>
      <c r="I14" s="24">
        <v>74.3</v>
      </c>
      <c r="J14" s="12">
        <f t="shared" si="0"/>
        <v>74.3</v>
      </c>
      <c r="K14" s="13">
        <f t="shared" si="1"/>
        <v>13</v>
      </c>
    </row>
    <row r="15" spans="1:11" s="7" customFormat="1" ht="16.5" customHeight="1">
      <c r="A15" s="8" t="s">
        <v>444</v>
      </c>
      <c r="B15" s="8" t="s">
        <v>181</v>
      </c>
      <c r="C15" s="8" t="s">
        <v>182</v>
      </c>
      <c r="D15" s="8" t="s">
        <v>461</v>
      </c>
      <c r="E15" s="8" t="s">
        <v>445</v>
      </c>
      <c r="F15" s="8" t="s">
        <v>446</v>
      </c>
      <c r="G15" s="8" t="s">
        <v>447</v>
      </c>
      <c r="H15" s="9" t="s">
        <v>447</v>
      </c>
      <c r="I15" s="24">
        <v>74.2</v>
      </c>
      <c r="J15" s="12">
        <f t="shared" si="0"/>
        <v>74.2</v>
      </c>
      <c r="K15" s="13">
        <f t="shared" si="1"/>
        <v>14</v>
      </c>
    </row>
    <row r="16" spans="1:11" s="7" customFormat="1" ht="16.5" customHeight="1">
      <c r="A16" s="8" t="s">
        <v>444</v>
      </c>
      <c r="B16" s="8" t="s">
        <v>460</v>
      </c>
      <c r="C16" s="8" t="s">
        <v>473</v>
      </c>
      <c r="D16" s="8" t="s">
        <v>474</v>
      </c>
      <c r="E16" s="8" t="s">
        <v>445</v>
      </c>
      <c r="F16" s="8" t="s">
        <v>446</v>
      </c>
      <c r="G16" s="8" t="s">
        <v>447</v>
      </c>
      <c r="H16" s="9" t="s">
        <v>447</v>
      </c>
      <c r="I16" s="24">
        <v>74.1</v>
      </c>
      <c r="J16" s="12">
        <f t="shared" si="0"/>
        <v>74.1</v>
      </c>
      <c r="K16" s="13">
        <f t="shared" si="1"/>
        <v>15</v>
      </c>
    </row>
    <row r="17" spans="1:11" s="7" customFormat="1" ht="16.5" customHeight="1">
      <c r="A17" s="8" t="s">
        <v>444</v>
      </c>
      <c r="B17" s="8" t="s">
        <v>151</v>
      </c>
      <c r="C17" s="8" t="s">
        <v>152</v>
      </c>
      <c r="D17" s="8" t="s">
        <v>153</v>
      </c>
      <c r="E17" s="8" t="s">
        <v>445</v>
      </c>
      <c r="F17" s="8" t="s">
        <v>446</v>
      </c>
      <c r="G17" s="8" t="s">
        <v>447</v>
      </c>
      <c r="H17" s="9" t="s">
        <v>447</v>
      </c>
      <c r="I17" s="24">
        <v>74.1</v>
      </c>
      <c r="J17" s="12">
        <f t="shared" si="0"/>
        <v>74.1</v>
      </c>
      <c r="K17" s="13">
        <f t="shared" si="1"/>
        <v>15</v>
      </c>
    </row>
    <row r="18" spans="1:11" s="7" customFormat="1" ht="16.5" customHeight="1">
      <c r="A18" s="8" t="s">
        <v>444</v>
      </c>
      <c r="B18" s="8" t="s">
        <v>462</v>
      </c>
      <c r="C18" s="8" t="s">
        <v>463</v>
      </c>
      <c r="D18" s="8" t="s">
        <v>464</v>
      </c>
      <c r="E18" s="8" t="s">
        <v>445</v>
      </c>
      <c r="F18" s="8" t="s">
        <v>446</v>
      </c>
      <c r="G18" s="8" t="s">
        <v>447</v>
      </c>
      <c r="H18" s="9" t="s">
        <v>447</v>
      </c>
      <c r="I18" s="24">
        <v>73.9</v>
      </c>
      <c r="J18" s="12">
        <f t="shared" si="0"/>
        <v>73.9</v>
      </c>
      <c r="K18" s="13">
        <f t="shared" si="1"/>
        <v>17</v>
      </c>
    </row>
    <row r="19" spans="1:11" s="7" customFormat="1" ht="16.5" customHeight="1">
      <c r="A19" s="8" t="s">
        <v>444</v>
      </c>
      <c r="B19" s="8" t="s">
        <v>142</v>
      </c>
      <c r="C19" s="8" t="s">
        <v>143</v>
      </c>
      <c r="D19" s="8" t="s">
        <v>144</v>
      </c>
      <c r="E19" s="8" t="s">
        <v>445</v>
      </c>
      <c r="F19" s="8" t="s">
        <v>446</v>
      </c>
      <c r="G19" s="8" t="s">
        <v>447</v>
      </c>
      <c r="H19" s="9" t="s">
        <v>447</v>
      </c>
      <c r="I19" s="24">
        <v>73.9</v>
      </c>
      <c r="J19" s="12">
        <f t="shared" si="0"/>
        <v>73.9</v>
      </c>
      <c r="K19" s="13">
        <f t="shared" si="1"/>
        <v>17</v>
      </c>
    </row>
    <row r="20" spans="1:11" s="7" customFormat="1" ht="16.5" customHeight="1">
      <c r="A20" s="8" t="s">
        <v>444</v>
      </c>
      <c r="B20" s="8" t="s">
        <v>457</v>
      </c>
      <c r="C20" s="8" t="s">
        <v>458</v>
      </c>
      <c r="D20" s="8" t="s">
        <v>459</v>
      </c>
      <c r="E20" s="8" t="s">
        <v>445</v>
      </c>
      <c r="F20" s="8" t="s">
        <v>446</v>
      </c>
      <c r="G20" s="8" t="s">
        <v>447</v>
      </c>
      <c r="H20" s="9" t="s">
        <v>447</v>
      </c>
      <c r="I20" s="24">
        <v>73.7</v>
      </c>
      <c r="J20" s="12">
        <f t="shared" si="0"/>
        <v>73.7</v>
      </c>
      <c r="K20" s="13">
        <f t="shared" si="1"/>
        <v>19</v>
      </c>
    </row>
    <row r="21" spans="1:11" s="7" customFormat="1" ht="16.5" customHeight="1">
      <c r="A21" s="8" t="s">
        <v>444</v>
      </c>
      <c r="B21" s="8" t="s">
        <v>481</v>
      </c>
      <c r="C21" s="8" t="s">
        <v>482</v>
      </c>
      <c r="D21" s="8" t="s">
        <v>483</v>
      </c>
      <c r="E21" s="8" t="s">
        <v>445</v>
      </c>
      <c r="F21" s="8" t="s">
        <v>446</v>
      </c>
      <c r="G21" s="8" t="s">
        <v>447</v>
      </c>
      <c r="H21" s="9" t="s">
        <v>447</v>
      </c>
      <c r="I21" s="24">
        <v>73.6</v>
      </c>
      <c r="J21" s="12">
        <f t="shared" si="0"/>
        <v>73.6</v>
      </c>
      <c r="K21" s="13">
        <f t="shared" si="1"/>
        <v>20</v>
      </c>
    </row>
    <row r="22" spans="1:11" s="7" customFormat="1" ht="16.5" customHeight="1">
      <c r="A22" s="8" t="s">
        <v>444</v>
      </c>
      <c r="B22" s="8" t="s">
        <v>148</v>
      </c>
      <c r="C22" s="8" t="s">
        <v>149</v>
      </c>
      <c r="D22" s="8" t="s">
        <v>150</v>
      </c>
      <c r="E22" s="8" t="s">
        <v>445</v>
      </c>
      <c r="F22" s="8" t="s">
        <v>446</v>
      </c>
      <c r="G22" s="8" t="s">
        <v>447</v>
      </c>
      <c r="H22" s="9" t="s">
        <v>447</v>
      </c>
      <c r="I22" s="24">
        <v>73.4</v>
      </c>
      <c r="J22" s="12">
        <f t="shared" si="0"/>
        <v>73.4</v>
      </c>
      <c r="K22" s="13">
        <f t="shared" si="1"/>
        <v>21</v>
      </c>
    </row>
    <row r="23" spans="1:11" s="7" customFormat="1" ht="16.5" customHeight="1">
      <c r="A23" s="8" t="s">
        <v>444</v>
      </c>
      <c r="B23" s="8" t="s">
        <v>364</v>
      </c>
      <c r="C23" s="8" t="s">
        <v>365</v>
      </c>
      <c r="D23" s="8" t="s">
        <v>366</v>
      </c>
      <c r="E23" s="8" t="s">
        <v>445</v>
      </c>
      <c r="F23" s="8" t="s">
        <v>446</v>
      </c>
      <c r="G23" s="8" t="s">
        <v>447</v>
      </c>
      <c r="H23" s="9" t="s">
        <v>447</v>
      </c>
      <c r="I23" s="24">
        <v>73.4</v>
      </c>
      <c r="J23" s="12">
        <f t="shared" si="0"/>
        <v>73.4</v>
      </c>
      <c r="K23" s="13">
        <f t="shared" si="1"/>
        <v>21</v>
      </c>
    </row>
    <row r="24" spans="1:11" s="7" customFormat="1" ht="16.5" customHeight="1">
      <c r="A24" s="8" t="s">
        <v>444</v>
      </c>
      <c r="B24" s="8" t="s">
        <v>172</v>
      </c>
      <c r="C24" s="8" t="s">
        <v>173</v>
      </c>
      <c r="D24" s="8" t="s">
        <v>174</v>
      </c>
      <c r="E24" s="8" t="s">
        <v>445</v>
      </c>
      <c r="F24" s="8" t="s">
        <v>446</v>
      </c>
      <c r="G24" s="8" t="s">
        <v>447</v>
      </c>
      <c r="H24" s="9" t="s">
        <v>447</v>
      </c>
      <c r="I24" s="24">
        <v>73.1</v>
      </c>
      <c r="J24" s="12">
        <f t="shared" si="0"/>
        <v>73.1</v>
      </c>
      <c r="K24" s="13">
        <f t="shared" si="1"/>
        <v>23</v>
      </c>
    </row>
    <row r="25" spans="1:11" s="7" customFormat="1" ht="16.5" customHeight="1">
      <c r="A25" s="8" t="s">
        <v>444</v>
      </c>
      <c r="B25" s="8" t="s">
        <v>169</v>
      </c>
      <c r="C25" s="8" t="s">
        <v>170</v>
      </c>
      <c r="D25" s="8" t="s">
        <v>171</v>
      </c>
      <c r="E25" s="8" t="s">
        <v>445</v>
      </c>
      <c r="F25" s="8" t="s">
        <v>449</v>
      </c>
      <c r="G25" s="8" t="s">
        <v>450</v>
      </c>
      <c r="H25" s="9" t="s">
        <v>447</v>
      </c>
      <c r="I25" s="24">
        <v>70.5</v>
      </c>
      <c r="J25" s="12">
        <f t="shared" si="0"/>
        <v>73</v>
      </c>
      <c r="K25" s="13">
        <f t="shared" si="1"/>
        <v>24</v>
      </c>
    </row>
    <row r="26" spans="1:11" s="7" customFormat="1" ht="16.5" customHeight="1">
      <c r="A26" s="8" t="s">
        <v>444</v>
      </c>
      <c r="B26" s="8" t="s">
        <v>156</v>
      </c>
      <c r="C26" s="8" t="s">
        <v>157</v>
      </c>
      <c r="D26" s="8" t="s">
        <v>158</v>
      </c>
      <c r="E26" s="8" t="s">
        <v>445</v>
      </c>
      <c r="F26" s="8" t="s">
        <v>446</v>
      </c>
      <c r="G26" s="8" t="s">
        <v>447</v>
      </c>
      <c r="H26" s="9" t="s">
        <v>447</v>
      </c>
      <c r="I26" s="24">
        <v>72.7</v>
      </c>
      <c r="J26" s="12">
        <f t="shared" si="0"/>
        <v>72.7</v>
      </c>
      <c r="K26" s="13">
        <f t="shared" si="1"/>
        <v>25</v>
      </c>
    </row>
    <row r="27" spans="1:11" s="7" customFormat="1" ht="16.5" customHeight="1">
      <c r="A27" s="8" t="s">
        <v>444</v>
      </c>
      <c r="B27" s="8" t="s">
        <v>478</v>
      </c>
      <c r="C27" s="8" t="s">
        <v>479</v>
      </c>
      <c r="D27" s="8" t="s">
        <v>480</v>
      </c>
      <c r="E27" s="8" t="s">
        <v>445</v>
      </c>
      <c r="F27" s="8" t="s">
        <v>446</v>
      </c>
      <c r="G27" s="8" t="s">
        <v>447</v>
      </c>
      <c r="H27" s="9" t="s">
        <v>447</v>
      </c>
      <c r="I27" s="24">
        <v>72.6</v>
      </c>
      <c r="J27" s="12">
        <f t="shared" si="0"/>
        <v>72.6</v>
      </c>
      <c r="K27" s="13">
        <f t="shared" si="1"/>
        <v>26</v>
      </c>
    </row>
    <row r="28" spans="1:11" s="7" customFormat="1" ht="16.5" customHeight="1">
      <c r="A28" s="8" t="s">
        <v>444</v>
      </c>
      <c r="B28" s="8" t="s">
        <v>465</v>
      </c>
      <c r="C28" s="8" t="s">
        <v>466</v>
      </c>
      <c r="D28" s="8" t="s">
        <v>467</v>
      </c>
      <c r="E28" s="8" t="s">
        <v>445</v>
      </c>
      <c r="F28" s="8" t="s">
        <v>446</v>
      </c>
      <c r="G28" s="8" t="s">
        <v>447</v>
      </c>
      <c r="H28" s="9" t="s">
        <v>447</v>
      </c>
      <c r="I28" s="24">
        <v>72.5</v>
      </c>
      <c r="J28" s="12">
        <f t="shared" si="0"/>
        <v>72.5</v>
      </c>
      <c r="K28" s="13">
        <f t="shared" si="1"/>
        <v>27</v>
      </c>
    </row>
    <row r="29" spans="1:11" s="7" customFormat="1" ht="16.5" customHeight="1">
      <c r="A29" s="8" t="s">
        <v>444</v>
      </c>
      <c r="B29" s="8" t="s">
        <v>500</v>
      </c>
      <c r="C29" s="8" t="s">
        <v>501</v>
      </c>
      <c r="D29" s="8" t="s">
        <v>502</v>
      </c>
      <c r="E29" s="8" t="s">
        <v>445</v>
      </c>
      <c r="F29" s="8" t="s">
        <v>449</v>
      </c>
      <c r="G29" s="8" t="s">
        <v>450</v>
      </c>
      <c r="H29" s="9" t="s">
        <v>447</v>
      </c>
      <c r="I29" s="24">
        <v>70</v>
      </c>
      <c r="J29" s="12">
        <f t="shared" si="0"/>
        <v>72.5</v>
      </c>
      <c r="K29" s="13">
        <f t="shared" si="1"/>
        <v>27</v>
      </c>
    </row>
    <row r="30" spans="1:11" s="7" customFormat="1" ht="16.5" customHeight="1">
      <c r="A30" s="8" t="s">
        <v>444</v>
      </c>
      <c r="B30" s="8" t="s">
        <v>492</v>
      </c>
      <c r="C30" s="8" t="s">
        <v>359</v>
      </c>
      <c r="D30" s="8" t="s">
        <v>360</v>
      </c>
      <c r="E30" s="8" t="s">
        <v>445</v>
      </c>
      <c r="F30" s="8" t="s">
        <v>446</v>
      </c>
      <c r="G30" s="8" t="s">
        <v>447</v>
      </c>
      <c r="H30" s="9" t="s">
        <v>447</v>
      </c>
      <c r="I30" s="24">
        <v>72.5</v>
      </c>
      <c r="J30" s="12">
        <f t="shared" si="0"/>
        <v>72.5</v>
      </c>
      <c r="K30" s="13">
        <f t="shared" si="1"/>
        <v>27</v>
      </c>
    </row>
    <row r="31" spans="1:11" s="7" customFormat="1" ht="16.5" customHeight="1">
      <c r="A31" s="8" t="s">
        <v>444</v>
      </c>
      <c r="B31" s="8" t="s">
        <v>497</v>
      </c>
      <c r="C31" s="8" t="s">
        <v>498</v>
      </c>
      <c r="D31" s="8" t="s">
        <v>499</v>
      </c>
      <c r="E31" s="8" t="s">
        <v>445</v>
      </c>
      <c r="F31" s="8" t="s">
        <v>446</v>
      </c>
      <c r="G31" s="8" t="s">
        <v>447</v>
      </c>
      <c r="H31" s="9" t="s">
        <v>447</v>
      </c>
      <c r="I31" s="24">
        <v>72.4</v>
      </c>
      <c r="J31" s="12">
        <f t="shared" si="0"/>
        <v>72.4</v>
      </c>
      <c r="K31" s="13">
        <f t="shared" si="1"/>
        <v>30</v>
      </c>
    </row>
    <row r="32" spans="1:11" s="7" customFormat="1" ht="16.5" customHeight="1">
      <c r="A32" s="8" t="s">
        <v>444</v>
      </c>
      <c r="B32" s="8" t="s">
        <v>162</v>
      </c>
      <c r="C32" s="8" t="s">
        <v>163</v>
      </c>
      <c r="D32" s="8" t="s">
        <v>164</v>
      </c>
      <c r="E32" s="8" t="s">
        <v>445</v>
      </c>
      <c r="F32" s="8" t="s">
        <v>446</v>
      </c>
      <c r="G32" s="8" t="s">
        <v>447</v>
      </c>
      <c r="H32" s="9" t="s">
        <v>447</v>
      </c>
      <c r="I32" s="24">
        <v>72.3</v>
      </c>
      <c r="J32" s="12">
        <f t="shared" si="0"/>
        <v>72.3</v>
      </c>
      <c r="K32" s="13">
        <f t="shared" si="1"/>
        <v>31</v>
      </c>
    </row>
    <row r="33" spans="1:11" s="7" customFormat="1" ht="16.5" customHeight="1">
      <c r="A33" s="8" t="s">
        <v>444</v>
      </c>
      <c r="B33" s="8" t="s">
        <v>176</v>
      </c>
      <c r="C33" s="8" t="s">
        <v>177</v>
      </c>
      <c r="D33" s="8" t="s">
        <v>168</v>
      </c>
      <c r="E33" s="8" t="s">
        <v>445</v>
      </c>
      <c r="F33" s="8" t="s">
        <v>446</v>
      </c>
      <c r="G33" s="8" t="s">
        <v>447</v>
      </c>
      <c r="H33" s="9" t="s">
        <v>447</v>
      </c>
      <c r="I33" s="24">
        <v>72.3</v>
      </c>
      <c r="J33" s="12">
        <f t="shared" si="0"/>
        <v>72.3</v>
      </c>
      <c r="K33" s="13">
        <f t="shared" si="1"/>
        <v>31</v>
      </c>
    </row>
    <row r="34" spans="1:11" s="7" customFormat="1" ht="16.5" customHeight="1">
      <c r="A34" s="8" t="s">
        <v>444</v>
      </c>
      <c r="B34" s="8" t="s">
        <v>342</v>
      </c>
      <c r="C34" s="8" t="s">
        <v>343</v>
      </c>
      <c r="D34" s="8" t="s">
        <v>344</v>
      </c>
      <c r="E34" s="8" t="s">
        <v>445</v>
      </c>
      <c r="F34" s="8" t="s">
        <v>446</v>
      </c>
      <c r="G34" s="8" t="s">
        <v>447</v>
      </c>
      <c r="H34" s="9" t="s">
        <v>447</v>
      </c>
      <c r="I34" s="24">
        <v>72.3</v>
      </c>
      <c r="J34" s="12">
        <f aca="true" t="shared" si="2" ref="J34:J59">G34+H34+I34</f>
        <v>72.3</v>
      </c>
      <c r="K34" s="13">
        <f aca="true" t="shared" si="3" ref="K34:K59">RANK(J34,$J$2:$J$59)</f>
        <v>31</v>
      </c>
    </row>
    <row r="35" spans="1:11" s="7" customFormat="1" ht="16.5" customHeight="1">
      <c r="A35" s="8" t="s">
        <v>444</v>
      </c>
      <c r="B35" s="8" t="s">
        <v>320</v>
      </c>
      <c r="C35" s="8" t="s">
        <v>321</v>
      </c>
      <c r="D35" s="8" t="s">
        <v>322</v>
      </c>
      <c r="E35" s="8" t="s">
        <v>445</v>
      </c>
      <c r="F35" s="8" t="s">
        <v>446</v>
      </c>
      <c r="G35" s="8" t="s">
        <v>447</v>
      </c>
      <c r="H35" s="9" t="s">
        <v>447</v>
      </c>
      <c r="I35" s="24">
        <v>72.2</v>
      </c>
      <c r="J35" s="12">
        <f t="shared" si="2"/>
        <v>72.2</v>
      </c>
      <c r="K35" s="13">
        <f t="shared" si="3"/>
        <v>34</v>
      </c>
    </row>
    <row r="36" spans="1:11" s="7" customFormat="1" ht="16.5" customHeight="1">
      <c r="A36" s="8" t="s">
        <v>444</v>
      </c>
      <c r="B36" s="8" t="s">
        <v>460</v>
      </c>
      <c r="C36" s="8" t="s">
        <v>487</v>
      </c>
      <c r="D36" s="8" t="s">
        <v>488</v>
      </c>
      <c r="E36" s="8" t="s">
        <v>445</v>
      </c>
      <c r="F36" s="8" t="s">
        <v>446</v>
      </c>
      <c r="G36" s="8" t="s">
        <v>447</v>
      </c>
      <c r="H36" s="9" t="s">
        <v>447</v>
      </c>
      <c r="I36" s="24">
        <v>72</v>
      </c>
      <c r="J36" s="12">
        <f t="shared" si="2"/>
        <v>72</v>
      </c>
      <c r="K36" s="13">
        <f t="shared" si="3"/>
        <v>35</v>
      </c>
    </row>
    <row r="37" spans="1:11" s="7" customFormat="1" ht="16.5" customHeight="1">
      <c r="A37" s="8" t="s">
        <v>444</v>
      </c>
      <c r="B37" s="8" t="s">
        <v>333</v>
      </c>
      <c r="C37" s="8" t="s">
        <v>334</v>
      </c>
      <c r="D37" s="8" t="s">
        <v>335</v>
      </c>
      <c r="E37" s="8" t="s">
        <v>445</v>
      </c>
      <c r="F37" s="8" t="s">
        <v>446</v>
      </c>
      <c r="G37" s="8" t="s">
        <v>447</v>
      </c>
      <c r="H37" s="9" t="s">
        <v>447</v>
      </c>
      <c r="I37" s="24">
        <v>71.7</v>
      </c>
      <c r="J37" s="12">
        <f t="shared" si="2"/>
        <v>71.7</v>
      </c>
      <c r="K37" s="13">
        <f t="shared" si="3"/>
        <v>36</v>
      </c>
    </row>
    <row r="38" spans="1:11" s="7" customFormat="1" ht="16.5" customHeight="1">
      <c r="A38" s="8" t="s">
        <v>444</v>
      </c>
      <c r="B38" s="8" t="s">
        <v>454</v>
      </c>
      <c r="C38" s="8" t="s">
        <v>455</v>
      </c>
      <c r="D38" s="8" t="s">
        <v>456</v>
      </c>
      <c r="E38" s="8" t="s">
        <v>445</v>
      </c>
      <c r="F38" s="8" t="s">
        <v>446</v>
      </c>
      <c r="G38" s="8" t="s">
        <v>447</v>
      </c>
      <c r="H38" s="9" t="s">
        <v>447</v>
      </c>
      <c r="I38" s="24">
        <v>71.5</v>
      </c>
      <c r="J38" s="12">
        <f t="shared" si="2"/>
        <v>71.5</v>
      </c>
      <c r="K38" s="13">
        <f t="shared" si="3"/>
        <v>37</v>
      </c>
    </row>
    <row r="39" spans="1:11" s="7" customFormat="1" ht="16.5" customHeight="1">
      <c r="A39" s="8" t="s">
        <v>444</v>
      </c>
      <c r="B39" s="8" t="s">
        <v>515</v>
      </c>
      <c r="C39" s="8" t="s">
        <v>516</v>
      </c>
      <c r="D39" s="8" t="s">
        <v>517</v>
      </c>
      <c r="E39" s="8" t="s">
        <v>445</v>
      </c>
      <c r="F39" s="8" t="s">
        <v>446</v>
      </c>
      <c r="G39" s="8" t="s">
        <v>447</v>
      </c>
      <c r="H39" s="9" t="s">
        <v>447</v>
      </c>
      <c r="I39" s="24">
        <v>71.5</v>
      </c>
      <c r="J39" s="12">
        <f t="shared" si="2"/>
        <v>71.5</v>
      </c>
      <c r="K39" s="13">
        <f t="shared" si="3"/>
        <v>37</v>
      </c>
    </row>
    <row r="40" spans="1:11" s="7" customFormat="1" ht="16.5" customHeight="1">
      <c r="A40" s="8" t="s">
        <v>444</v>
      </c>
      <c r="B40" s="8" t="s">
        <v>135</v>
      </c>
      <c r="C40" s="8" t="s">
        <v>136</v>
      </c>
      <c r="D40" s="8" t="s">
        <v>137</v>
      </c>
      <c r="E40" s="8" t="s">
        <v>445</v>
      </c>
      <c r="F40" s="8" t="s">
        <v>446</v>
      </c>
      <c r="G40" s="8" t="s">
        <v>447</v>
      </c>
      <c r="H40" s="9" t="s">
        <v>447</v>
      </c>
      <c r="I40" s="24">
        <v>71.5</v>
      </c>
      <c r="J40" s="12">
        <f t="shared" si="2"/>
        <v>71.5</v>
      </c>
      <c r="K40" s="13">
        <f t="shared" si="3"/>
        <v>37</v>
      </c>
    </row>
    <row r="41" spans="1:11" s="7" customFormat="1" ht="16.5" customHeight="1">
      <c r="A41" s="8" t="s">
        <v>444</v>
      </c>
      <c r="B41" s="8" t="s">
        <v>348</v>
      </c>
      <c r="C41" s="8" t="s">
        <v>349</v>
      </c>
      <c r="D41" s="8" t="s">
        <v>350</v>
      </c>
      <c r="E41" s="8" t="s">
        <v>445</v>
      </c>
      <c r="F41" s="8" t="s">
        <v>446</v>
      </c>
      <c r="G41" s="8" t="s">
        <v>447</v>
      </c>
      <c r="H41" s="9" t="s">
        <v>447</v>
      </c>
      <c r="I41" s="24">
        <v>71.5</v>
      </c>
      <c r="J41" s="12">
        <f t="shared" si="2"/>
        <v>71.5</v>
      </c>
      <c r="K41" s="13">
        <f t="shared" si="3"/>
        <v>37</v>
      </c>
    </row>
    <row r="42" spans="1:11" s="7" customFormat="1" ht="16.5" customHeight="1">
      <c r="A42" s="8" t="s">
        <v>444</v>
      </c>
      <c r="B42" s="8" t="s">
        <v>489</v>
      </c>
      <c r="C42" s="8" t="s">
        <v>490</v>
      </c>
      <c r="D42" s="8" t="s">
        <v>491</v>
      </c>
      <c r="E42" s="8" t="s">
        <v>445</v>
      </c>
      <c r="F42" s="8" t="s">
        <v>446</v>
      </c>
      <c r="G42" s="8" t="s">
        <v>447</v>
      </c>
      <c r="H42" s="9" t="s">
        <v>447</v>
      </c>
      <c r="I42" s="24">
        <v>71.4</v>
      </c>
      <c r="J42" s="12">
        <f t="shared" si="2"/>
        <v>71.4</v>
      </c>
      <c r="K42" s="13">
        <f t="shared" si="3"/>
        <v>41</v>
      </c>
    </row>
    <row r="43" spans="1:11" s="7" customFormat="1" ht="16.5" customHeight="1">
      <c r="A43" s="8" t="s">
        <v>444</v>
      </c>
      <c r="B43" s="8" t="s">
        <v>336</v>
      </c>
      <c r="C43" s="8" t="s">
        <v>337</v>
      </c>
      <c r="D43" s="8" t="s">
        <v>338</v>
      </c>
      <c r="E43" s="8" t="s">
        <v>445</v>
      </c>
      <c r="F43" s="8" t="s">
        <v>446</v>
      </c>
      <c r="G43" s="8" t="s">
        <v>447</v>
      </c>
      <c r="H43" s="9" t="s">
        <v>447</v>
      </c>
      <c r="I43" s="24">
        <v>71.3</v>
      </c>
      <c r="J43" s="12">
        <f t="shared" si="2"/>
        <v>71.3</v>
      </c>
      <c r="K43" s="13">
        <f t="shared" si="3"/>
        <v>42</v>
      </c>
    </row>
    <row r="44" spans="1:11" s="7" customFormat="1" ht="16.5" customHeight="1">
      <c r="A44" s="8" t="s">
        <v>444</v>
      </c>
      <c r="B44" s="8" t="s">
        <v>196</v>
      </c>
      <c r="C44" s="8" t="s">
        <v>197</v>
      </c>
      <c r="D44" s="8" t="s">
        <v>198</v>
      </c>
      <c r="E44" s="8" t="s">
        <v>445</v>
      </c>
      <c r="F44" s="8" t="s">
        <v>446</v>
      </c>
      <c r="G44" s="8" t="s">
        <v>447</v>
      </c>
      <c r="H44" s="9" t="s">
        <v>447</v>
      </c>
      <c r="I44" s="24">
        <v>71.3</v>
      </c>
      <c r="J44" s="12">
        <f t="shared" si="2"/>
        <v>71.3</v>
      </c>
      <c r="K44" s="13">
        <f t="shared" si="3"/>
        <v>42</v>
      </c>
    </row>
    <row r="45" spans="1:11" s="7" customFormat="1" ht="16.5" customHeight="1">
      <c r="A45" s="8" t="s">
        <v>444</v>
      </c>
      <c r="B45" s="8" t="s">
        <v>475</v>
      </c>
      <c r="C45" s="8" t="s">
        <v>476</v>
      </c>
      <c r="D45" s="8" t="s">
        <v>477</v>
      </c>
      <c r="E45" s="8" t="s">
        <v>445</v>
      </c>
      <c r="F45" s="8" t="s">
        <v>446</v>
      </c>
      <c r="G45" s="8" t="s">
        <v>447</v>
      </c>
      <c r="H45" s="9" t="s">
        <v>447</v>
      </c>
      <c r="I45" s="24">
        <v>71.2</v>
      </c>
      <c r="J45" s="12">
        <f t="shared" si="2"/>
        <v>71.2</v>
      </c>
      <c r="K45" s="13">
        <f t="shared" si="3"/>
        <v>44</v>
      </c>
    </row>
    <row r="46" spans="1:11" s="7" customFormat="1" ht="16.5" customHeight="1">
      <c r="A46" s="8" t="s">
        <v>444</v>
      </c>
      <c r="B46" s="8" t="s">
        <v>328</v>
      </c>
      <c r="C46" s="8" t="s">
        <v>329</v>
      </c>
      <c r="D46" s="8" t="s">
        <v>141</v>
      </c>
      <c r="E46" s="8" t="s">
        <v>445</v>
      </c>
      <c r="F46" s="8" t="s">
        <v>446</v>
      </c>
      <c r="G46" s="8" t="s">
        <v>447</v>
      </c>
      <c r="H46" s="9" t="s">
        <v>447</v>
      </c>
      <c r="I46" s="24">
        <v>71.2</v>
      </c>
      <c r="J46" s="12">
        <f t="shared" si="2"/>
        <v>71.2</v>
      </c>
      <c r="K46" s="13">
        <f t="shared" si="3"/>
        <v>44</v>
      </c>
    </row>
    <row r="47" spans="1:11" s="7" customFormat="1" ht="16.5" customHeight="1">
      <c r="A47" s="8" t="s">
        <v>444</v>
      </c>
      <c r="B47" s="8" t="s">
        <v>330</v>
      </c>
      <c r="C47" s="8" t="s">
        <v>331</v>
      </c>
      <c r="D47" s="8" t="s">
        <v>332</v>
      </c>
      <c r="E47" s="8" t="s">
        <v>445</v>
      </c>
      <c r="F47" s="8" t="s">
        <v>449</v>
      </c>
      <c r="G47" s="8" t="s">
        <v>450</v>
      </c>
      <c r="H47" s="9" t="s">
        <v>447</v>
      </c>
      <c r="I47" s="24">
        <v>68.7</v>
      </c>
      <c r="J47" s="12">
        <f t="shared" si="2"/>
        <v>71.2</v>
      </c>
      <c r="K47" s="13">
        <f t="shared" si="3"/>
        <v>44</v>
      </c>
    </row>
    <row r="48" spans="1:11" s="7" customFormat="1" ht="16.5" customHeight="1">
      <c r="A48" s="8" t="s">
        <v>444</v>
      </c>
      <c r="B48" s="8" t="s">
        <v>351</v>
      </c>
      <c r="C48" s="8" t="s">
        <v>352</v>
      </c>
      <c r="D48" s="8" t="s">
        <v>353</v>
      </c>
      <c r="E48" s="8" t="s">
        <v>445</v>
      </c>
      <c r="F48" s="8" t="s">
        <v>446</v>
      </c>
      <c r="G48" s="8" t="s">
        <v>447</v>
      </c>
      <c r="H48" s="9" t="s">
        <v>447</v>
      </c>
      <c r="I48" s="24">
        <v>71.2</v>
      </c>
      <c r="J48" s="12">
        <f t="shared" si="2"/>
        <v>71.2</v>
      </c>
      <c r="K48" s="13">
        <f t="shared" si="3"/>
        <v>44</v>
      </c>
    </row>
    <row r="49" spans="1:11" s="7" customFormat="1" ht="16.5" customHeight="1">
      <c r="A49" s="8" t="s">
        <v>444</v>
      </c>
      <c r="B49" s="8" t="s">
        <v>361</v>
      </c>
      <c r="C49" s="8" t="s">
        <v>362</v>
      </c>
      <c r="D49" s="8" t="s">
        <v>363</v>
      </c>
      <c r="E49" s="8" t="s">
        <v>445</v>
      </c>
      <c r="F49" s="8" t="s">
        <v>446</v>
      </c>
      <c r="G49" s="8" t="s">
        <v>447</v>
      </c>
      <c r="H49" s="9" t="s">
        <v>447</v>
      </c>
      <c r="I49" s="24">
        <v>71.2</v>
      </c>
      <c r="J49" s="12">
        <f t="shared" si="2"/>
        <v>71.2</v>
      </c>
      <c r="K49" s="13">
        <f t="shared" si="3"/>
        <v>44</v>
      </c>
    </row>
    <row r="50" spans="1:11" s="7" customFormat="1" ht="16.5" customHeight="1">
      <c r="A50" s="8" t="s">
        <v>444</v>
      </c>
      <c r="B50" s="8" t="s">
        <v>468</v>
      </c>
      <c r="C50" s="8" t="s">
        <v>469</v>
      </c>
      <c r="D50" s="8" t="s">
        <v>470</v>
      </c>
      <c r="E50" s="8" t="s">
        <v>445</v>
      </c>
      <c r="F50" s="8" t="s">
        <v>446</v>
      </c>
      <c r="G50" s="8" t="s">
        <v>447</v>
      </c>
      <c r="H50" s="9" t="s">
        <v>447</v>
      </c>
      <c r="I50" s="24">
        <v>71.1</v>
      </c>
      <c r="J50" s="12">
        <f t="shared" si="2"/>
        <v>71.1</v>
      </c>
      <c r="K50" s="13">
        <f t="shared" si="3"/>
        <v>49</v>
      </c>
    </row>
    <row r="51" spans="1:11" s="7" customFormat="1" ht="16.5" customHeight="1">
      <c r="A51" s="8" t="s">
        <v>444</v>
      </c>
      <c r="B51" s="8" t="s">
        <v>339</v>
      </c>
      <c r="C51" s="8" t="s">
        <v>340</v>
      </c>
      <c r="D51" s="8" t="s">
        <v>341</v>
      </c>
      <c r="E51" s="8" t="s">
        <v>445</v>
      </c>
      <c r="F51" s="8" t="s">
        <v>446</v>
      </c>
      <c r="G51" s="8" t="s">
        <v>447</v>
      </c>
      <c r="H51" s="9" t="s">
        <v>447</v>
      </c>
      <c r="I51" s="24">
        <v>71.1</v>
      </c>
      <c r="J51" s="12">
        <f t="shared" si="2"/>
        <v>71.1</v>
      </c>
      <c r="K51" s="13">
        <f t="shared" si="3"/>
        <v>49</v>
      </c>
    </row>
    <row r="52" spans="1:11" s="7" customFormat="1" ht="16.5" customHeight="1">
      <c r="A52" s="8" t="s">
        <v>444</v>
      </c>
      <c r="B52" s="8" t="s">
        <v>368</v>
      </c>
      <c r="C52" s="8" t="s">
        <v>369</v>
      </c>
      <c r="D52" s="8" t="s">
        <v>370</v>
      </c>
      <c r="E52" s="8" t="s">
        <v>445</v>
      </c>
      <c r="F52" s="8" t="s">
        <v>446</v>
      </c>
      <c r="G52" s="8" t="s">
        <v>447</v>
      </c>
      <c r="H52" s="9" t="s">
        <v>447</v>
      </c>
      <c r="I52" s="24">
        <v>71.1</v>
      </c>
      <c r="J52" s="12">
        <f t="shared" si="2"/>
        <v>71.1</v>
      </c>
      <c r="K52" s="13">
        <f t="shared" si="3"/>
        <v>49</v>
      </c>
    </row>
    <row r="53" spans="1:11" s="7" customFormat="1" ht="16.5" customHeight="1">
      <c r="A53" s="8" t="s">
        <v>444</v>
      </c>
      <c r="B53" s="8" t="s">
        <v>504</v>
      </c>
      <c r="C53" s="8" t="s">
        <v>154</v>
      </c>
      <c r="D53" s="8" t="s">
        <v>155</v>
      </c>
      <c r="E53" s="8" t="s">
        <v>445</v>
      </c>
      <c r="F53" s="8" t="s">
        <v>446</v>
      </c>
      <c r="G53" s="8" t="s">
        <v>447</v>
      </c>
      <c r="H53" s="9" t="s">
        <v>447</v>
      </c>
      <c r="I53" s="24">
        <v>71</v>
      </c>
      <c r="J53" s="12">
        <f t="shared" si="2"/>
        <v>71</v>
      </c>
      <c r="K53" s="13">
        <f t="shared" si="3"/>
        <v>52</v>
      </c>
    </row>
    <row r="54" spans="1:11" s="7" customFormat="1" ht="16.5" customHeight="1">
      <c r="A54" s="8" t="s">
        <v>444</v>
      </c>
      <c r="B54" s="8" t="s">
        <v>159</v>
      </c>
      <c r="C54" s="8" t="s">
        <v>160</v>
      </c>
      <c r="D54" s="8" t="s">
        <v>161</v>
      </c>
      <c r="E54" s="8" t="s">
        <v>445</v>
      </c>
      <c r="F54" s="8" t="s">
        <v>446</v>
      </c>
      <c r="G54" s="8" t="s">
        <v>447</v>
      </c>
      <c r="H54" s="9" t="s">
        <v>447</v>
      </c>
      <c r="I54" s="24">
        <v>71</v>
      </c>
      <c r="J54" s="12">
        <f t="shared" si="2"/>
        <v>71</v>
      </c>
      <c r="K54" s="13">
        <f t="shared" si="3"/>
        <v>52</v>
      </c>
    </row>
    <row r="55" spans="1:11" s="7" customFormat="1" ht="16.5" customHeight="1">
      <c r="A55" s="8" t="s">
        <v>444</v>
      </c>
      <c r="B55" s="8" t="s">
        <v>165</v>
      </c>
      <c r="C55" s="8" t="s">
        <v>166</v>
      </c>
      <c r="D55" s="8" t="s">
        <v>167</v>
      </c>
      <c r="E55" s="8" t="s">
        <v>445</v>
      </c>
      <c r="F55" s="8" t="s">
        <v>446</v>
      </c>
      <c r="G55" s="8" t="s">
        <v>447</v>
      </c>
      <c r="H55" s="9" t="s">
        <v>447</v>
      </c>
      <c r="I55" s="24">
        <v>71</v>
      </c>
      <c r="J55" s="12">
        <f t="shared" si="2"/>
        <v>71</v>
      </c>
      <c r="K55" s="13">
        <f t="shared" si="3"/>
        <v>52</v>
      </c>
    </row>
    <row r="56" spans="1:11" s="7" customFormat="1" ht="16.5" customHeight="1">
      <c r="A56" s="8" t="s">
        <v>444</v>
      </c>
      <c r="B56" s="8" t="s">
        <v>484</v>
      </c>
      <c r="C56" s="8" t="s">
        <v>485</v>
      </c>
      <c r="D56" s="8" t="s">
        <v>486</v>
      </c>
      <c r="E56" s="8" t="s">
        <v>445</v>
      </c>
      <c r="F56" s="8" t="s">
        <v>446</v>
      </c>
      <c r="G56" s="8" t="s">
        <v>447</v>
      </c>
      <c r="H56" s="9" t="s">
        <v>447</v>
      </c>
      <c r="I56" s="24">
        <v>70.9</v>
      </c>
      <c r="J56" s="12">
        <f t="shared" si="2"/>
        <v>70.9</v>
      </c>
      <c r="K56" s="13">
        <f t="shared" si="3"/>
        <v>55</v>
      </c>
    </row>
    <row r="57" spans="1:11" s="7" customFormat="1" ht="16.5" customHeight="1">
      <c r="A57" s="8" t="s">
        <v>444</v>
      </c>
      <c r="B57" s="8" t="s">
        <v>138</v>
      </c>
      <c r="C57" s="8" t="s">
        <v>139</v>
      </c>
      <c r="D57" s="8" t="s">
        <v>140</v>
      </c>
      <c r="E57" s="8" t="s">
        <v>445</v>
      </c>
      <c r="F57" s="8" t="s">
        <v>446</v>
      </c>
      <c r="G57" s="8" t="s">
        <v>447</v>
      </c>
      <c r="H57" s="9" t="s">
        <v>447</v>
      </c>
      <c r="I57" s="24">
        <v>70.8</v>
      </c>
      <c r="J57" s="12">
        <f t="shared" si="2"/>
        <v>70.8</v>
      </c>
      <c r="K57" s="13">
        <f t="shared" si="3"/>
        <v>56</v>
      </c>
    </row>
    <row r="58" spans="1:11" s="7" customFormat="1" ht="16.5" customHeight="1">
      <c r="A58" s="8" t="s">
        <v>444</v>
      </c>
      <c r="B58" s="8" t="s">
        <v>145</v>
      </c>
      <c r="C58" s="8" t="s">
        <v>146</v>
      </c>
      <c r="D58" s="8" t="s">
        <v>147</v>
      </c>
      <c r="E58" s="8" t="s">
        <v>445</v>
      </c>
      <c r="F58" s="8" t="s">
        <v>446</v>
      </c>
      <c r="G58" s="8" t="s">
        <v>447</v>
      </c>
      <c r="H58" s="9" t="s">
        <v>447</v>
      </c>
      <c r="I58" s="24">
        <v>70.8</v>
      </c>
      <c r="J58" s="12">
        <f t="shared" si="2"/>
        <v>70.8</v>
      </c>
      <c r="K58" s="13">
        <f t="shared" si="3"/>
        <v>56</v>
      </c>
    </row>
    <row r="59" spans="1:11" s="7" customFormat="1" ht="16.5" customHeight="1">
      <c r="A59" s="8" t="s">
        <v>444</v>
      </c>
      <c r="B59" s="8" t="s">
        <v>345</v>
      </c>
      <c r="C59" s="8" t="s">
        <v>346</v>
      </c>
      <c r="D59" s="8" t="s">
        <v>347</v>
      </c>
      <c r="E59" s="8" t="s">
        <v>445</v>
      </c>
      <c r="F59" s="8" t="s">
        <v>449</v>
      </c>
      <c r="G59" s="8" t="s">
        <v>450</v>
      </c>
      <c r="H59" s="9" t="s">
        <v>447</v>
      </c>
      <c r="I59" s="24">
        <v>68.3</v>
      </c>
      <c r="J59" s="12">
        <f t="shared" si="2"/>
        <v>70.8</v>
      </c>
      <c r="K59" s="13">
        <f t="shared" si="3"/>
        <v>56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pane ySplit="1" topLeftCell="A2" activePane="bottomLeft" state="frozen"/>
      <selection pane="topLeft" activeCell="G7" sqref="G7"/>
      <selection pane="bottomLeft" activeCell="I2" sqref="I2"/>
    </sheetView>
  </sheetViews>
  <sheetFormatPr defaultColWidth="9.00390625" defaultRowHeight="14.25"/>
  <cols>
    <col min="1" max="1" width="11.75390625" style="0" customWidth="1"/>
    <col min="2" max="2" width="10.25390625" style="0" customWidth="1"/>
    <col min="3" max="3" width="10.875" style="0" customWidth="1"/>
    <col min="5" max="5" width="4.125" style="0" customWidth="1"/>
    <col min="10" max="10" width="8.625" style="0" customWidth="1"/>
    <col min="11" max="11" width="7.50390625" style="0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7" t="s">
        <v>442</v>
      </c>
      <c r="I1" s="19" t="s">
        <v>443</v>
      </c>
      <c r="J1" s="17" t="s">
        <v>518</v>
      </c>
      <c r="K1" s="17" t="s">
        <v>519</v>
      </c>
    </row>
    <row r="2" spans="1:11" ht="27">
      <c r="A2" s="2" t="s">
        <v>849</v>
      </c>
      <c r="B2" s="2" t="s">
        <v>850</v>
      </c>
      <c r="C2" s="2" t="s">
        <v>851</v>
      </c>
      <c r="D2" s="2" t="s">
        <v>852</v>
      </c>
      <c r="E2" s="2" t="s">
        <v>205</v>
      </c>
      <c r="F2" s="2" t="s">
        <v>446</v>
      </c>
      <c r="G2" s="2" t="s">
        <v>447</v>
      </c>
      <c r="H2" s="3" t="s">
        <v>447</v>
      </c>
      <c r="I2" s="24">
        <v>81</v>
      </c>
      <c r="J2" s="21">
        <f aca="true" t="shared" si="0" ref="J2:J22">G2+H2+I2</f>
        <v>81</v>
      </c>
      <c r="K2" s="22">
        <f aca="true" t="shared" si="1" ref="K2:K22">RANK(J2,$J$2:$J$22)</f>
        <v>1</v>
      </c>
    </row>
    <row r="3" spans="1:11" ht="27">
      <c r="A3" s="2" t="s">
        <v>849</v>
      </c>
      <c r="B3" s="2" t="s">
        <v>853</v>
      </c>
      <c r="C3" s="2" t="s">
        <v>854</v>
      </c>
      <c r="D3" s="2" t="s">
        <v>855</v>
      </c>
      <c r="E3" s="2" t="s">
        <v>205</v>
      </c>
      <c r="F3" s="2" t="s">
        <v>446</v>
      </c>
      <c r="G3" s="2" t="s">
        <v>447</v>
      </c>
      <c r="H3" s="3" t="s">
        <v>447</v>
      </c>
      <c r="I3" s="24">
        <v>76.5</v>
      </c>
      <c r="J3" s="21">
        <f t="shared" si="0"/>
        <v>76.5</v>
      </c>
      <c r="K3" s="22">
        <f t="shared" si="1"/>
        <v>2</v>
      </c>
    </row>
    <row r="4" spans="1:11" ht="27">
      <c r="A4" s="2" t="s">
        <v>849</v>
      </c>
      <c r="B4" s="2" t="s">
        <v>856</v>
      </c>
      <c r="C4" s="2" t="s">
        <v>857</v>
      </c>
      <c r="D4" s="2" t="s">
        <v>858</v>
      </c>
      <c r="E4" s="2" t="s">
        <v>205</v>
      </c>
      <c r="F4" s="2" t="s">
        <v>449</v>
      </c>
      <c r="G4" s="2" t="s">
        <v>450</v>
      </c>
      <c r="H4" s="3" t="s">
        <v>447</v>
      </c>
      <c r="I4" s="24">
        <v>74</v>
      </c>
      <c r="J4" s="21">
        <f t="shared" si="0"/>
        <v>76.5</v>
      </c>
      <c r="K4" s="22">
        <f t="shared" si="1"/>
        <v>2</v>
      </c>
    </row>
    <row r="5" spans="1:11" ht="27">
      <c r="A5" s="2" t="s">
        <v>849</v>
      </c>
      <c r="B5" s="2" t="s">
        <v>859</v>
      </c>
      <c r="C5" s="2" t="s">
        <v>860</v>
      </c>
      <c r="D5" s="2" t="s">
        <v>861</v>
      </c>
      <c r="E5" s="2" t="s">
        <v>205</v>
      </c>
      <c r="F5" s="2" t="s">
        <v>449</v>
      </c>
      <c r="G5" s="2" t="s">
        <v>450</v>
      </c>
      <c r="H5" s="3" t="s">
        <v>447</v>
      </c>
      <c r="I5" s="24">
        <v>74</v>
      </c>
      <c r="J5" s="21">
        <f t="shared" si="0"/>
        <v>76.5</v>
      </c>
      <c r="K5" s="22">
        <f t="shared" si="1"/>
        <v>2</v>
      </c>
    </row>
    <row r="6" spans="1:11" ht="27">
      <c r="A6" s="2" t="s">
        <v>849</v>
      </c>
      <c r="B6" s="2" t="s">
        <v>862</v>
      </c>
      <c r="C6" s="2" t="s">
        <v>863</v>
      </c>
      <c r="D6" s="2" t="s">
        <v>864</v>
      </c>
      <c r="E6" s="2" t="s">
        <v>205</v>
      </c>
      <c r="F6" s="2" t="s">
        <v>446</v>
      </c>
      <c r="G6" s="2" t="s">
        <v>447</v>
      </c>
      <c r="H6" s="3" t="s">
        <v>447</v>
      </c>
      <c r="I6" s="24">
        <v>76</v>
      </c>
      <c r="J6" s="21">
        <f t="shared" si="0"/>
        <v>76</v>
      </c>
      <c r="K6" s="22">
        <f t="shared" si="1"/>
        <v>5</v>
      </c>
    </row>
    <row r="7" spans="1:11" ht="27">
      <c r="A7" s="2" t="s">
        <v>849</v>
      </c>
      <c r="B7" s="2" t="s">
        <v>865</v>
      </c>
      <c r="C7" s="2" t="s">
        <v>866</v>
      </c>
      <c r="D7" s="2" t="s">
        <v>867</v>
      </c>
      <c r="E7" s="2" t="s">
        <v>205</v>
      </c>
      <c r="F7" s="2" t="s">
        <v>446</v>
      </c>
      <c r="G7" s="2" t="s">
        <v>447</v>
      </c>
      <c r="H7" s="3" t="s">
        <v>447</v>
      </c>
      <c r="I7" s="24">
        <v>73</v>
      </c>
      <c r="J7" s="21">
        <f t="shared" si="0"/>
        <v>73</v>
      </c>
      <c r="K7" s="22">
        <f t="shared" si="1"/>
        <v>6</v>
      </c>
    </row>
    <row r="8" spans="1:11" ht="27">
      <c r="A8" s="2" t="s">
        <v>849</v>
      </c>
      <c r="B8" s="2" t="s">
        <v>868</v>
      </c>
      <c r="C8" s="2" t="s">
        <v>869</v>
      </c>
      <c r="D8" s="2" t="s">
        <v>373</v>
      </c>
      <c r="E8" s="2" t="s">
        <v>205</v>
      </c>
      <c r="F8" s="2" t="s">
        <v>471</v>
      </c>
      <c r="G8" s="2" t="s">
        <v>447</v>
      </c>
      <c r="H8" s="3" t="s">
        <v>447</v>
      </c>
      <c r="I8" s="24">
        <v>72</v>
      </c>
      <c r="J8" s="21">
        <f t="shared" si="0"/>
        <v>72</v>
      </c>
      <c r="K8" s="22">
        <f t="shared" si="1"/>
        <v>7</v>
      </c>
    </row>
    <row r="9" spans="1:11" ht="27">
      <c r="A9" s="2" t="s">
        <v>849</v>
      </c>
      <c r="B9" s="2" t="s">
        <v>870</v>
      </c>
      <c r="C9" s="2" t="s">
        <v>871</v>
      </c>
      <c r="D9" s="2" t="s">
        <v>872</v>
      </c>
      <c r="E9" s="2" t="s">
        <v>205</v>
      </c>
      <c r="F9" s="2" t="s">
        <v>446</v>
      </c>
      <c r="G9" s="2" t="s">
        <v>447</v>
      </c>
      <c r="H9" s="3" t="s">
        <v>447</v>
      </c>
      <c r="I9" s="24">
        <v>71.5</v>
      </c>
      <c r="J9" s="21">
        <f t="shared" si="0"/>
        <v>71.5</v>
      </c>
      <c r="K9" s="22">
        <f t="shared" si="1"/>
        <v>8</v>
      </c>
    </row>
    <row r="10" spans="1:11" ht="27">
      <c r="A10" s="2" t="s">
        <v>849</v>
      </c>
      <c r="B10" s="2" t="s">
        <v>873</v>
      </c>
      <c r="C10" s="2" t="s">
        <v>874</v>
      </c>
      <c r="D10" s="2" t="s">
        <v>875</v>
      </c>
      <c r="E10" s="2" t="s">
        <v>205</v>
      </c>
      <c r="F10" s="2" t="s">
        <v>446</v>
      </c>
      <c r="G10" s="2" t="s">
        <v>447</v>
      </c>
      <c r="H10" s="3" t="s">
        <v>447</v>
      </c>
      <c r="I10" s="24">
        <v>71.5</v>
      </c>
      <c r="J10" s="21">
        <f t="shared" si="0"/>
        <v>71.5</v>
      </c>
      <c r="K10" s="22">
        <f t="shared" si="1"/>
        <v>8</v>
      </c>
    </row>
    <row r="11" spans="1:11" ht="27">
      <c r="A11" s="2" t="s">
        <v>849</v>
      </c>
      <c r="B11" s="2" t="s">
        <v>876</v>
      </c>
      <c r="C11" s="2" t="s">
        <v>877</v>
      </c>
      <c r="D11" s="2" t="s">
        <v>878</v>
      </c>
      <c r="E11" s="2" t="s">
        <v>205</v>
      </c>
      <c r="F11" s="2" t="s">
        <v>446</v>
      </c>
      <c r="G11" s="2" t="s">
        <v>447</v>
      </c>
      <c r="H11" s="3" t="s">
        <v>447</v>
      </c>
      <c r="I11" s="24">
        <v>71</v>
      </c>
      <c r="J11" s="21">
        <f t="shared" si="0"/>
        <v>71</v>
      </c>
      <c r="K11" s="22">
        <f t="shared" si="1"/>
        <v>10</v>
      </c>
    </row>
    <row r="12" spans="1:11" ht="27">
      <c r="A12" s="2" t="s">
        <v>849</v>
      </c>
      <c r="B12" s="2" t="s">
        <v>879</v>
      </c>
      <c r="C12" s="2" t="s">
        <v>880</v>
      </c>
      <c r="D12" s="2" t="s">
        <v>881</v>
      </c>
      <c r="E12" s="2" t="s">
        <v>205</v>
      </c>
      <c r="F12" s="2" t="s">
        <v>449</v>
      </c>
      <c r="G12" s="2" t="s">
        <v>450</v>
      </c>
      <c r="H12" s="3" t="s">
        <v>447</v>
      </c>
      <c r="I12" s="24">
        <v>68.5</v>
      </c>
      <c r="J12" s="21">
        <f t="shared" si="0"/>
        <v>71</v>
      </c>
      <c r="K12" s="22">
        <f t="shared" si="1"/>
        <v>10</v>
      </c>
    </row>
    <row r="13" spans="1:11" ht="27">
      <c r="A13" s="2" t="s">
        <v>849</v>
      </c>
      <c r="B13" s="2" t="s">
        <v>882</v>
      </c>
      <c r="C13" s="2" t="s">
        <v>883</v>
      </c>
      <c r="D13" s="2" t="s">
        <v>884</v>
      </c>
      <c r="E13" s="2" t="s">
        <v>205</v>
      </c>
      <c r="F13" s="2" t="s">
        <v>446</v>
      </c>
      <c r="G13" s="2" t="s">
        <v>447</v>
      </c>
      <c r="H13" s="3" t="s">
        <v>447</v>
      </c>
      <c r="I13" s="24">
        <v>70.5</v>
      </c>
      <c r="J13" s="21">
        <f t="shared" si="0"/>
        <v>70.5</v>
      </c>
      <c r="K13" s="22">
        <f t="shared" si="1"/>
        <v>12</v>
      </c>
    </row>
    <row r="14" spans="1:11" ht="27">
      <c r="A14" s="2" t="s">
        <v>849</v>
      </c>
      <c r="B14" s="2" t="s">
        <v>885</v>
      </c>
      <c r="C14" s="2" t="s">
        <v>886</v>
      </c>
      <c r="D14" s="2" t="s">
        <v>887</v>
      </c>
      <c r="E14" s="2" t="s">
        <v>205</v>
      </c>
      <c r="F14" s="2" t="s">
        <v>446</v>
      </c>
      <c r="G14" s="2" t="s">
        <v>447</v>
      </c>
      <c r="H14" s="3" t="s">
        <v>447</v>
      </c>
      <c r="I14" s="24">
        <v>70</v>
      </c>
      <c r="J14" s="21">
        <f t="shared" si="0"/>
        <v>70</v>
      </c>
      <c r="K14" s="22">
        <f t="shared" si="1"/>
        <v>13</v>
      </c>
    </row>
    <row r="15" spans="1:11" ht="27">
      <c r="A15" s="2" t="s">
        <v>849</v>
      </c>
      <c r="B15" s="2" t="s">
        <v>888</v>
      </c>
      <c r="C15" s="2" t="s">
        <v>889</v>
      </c>
      <c r="D15" s="2" t="s">
        <v>881</v>
      </c>
      <c r="E15" s="2" t="s">
        <v>205</v>
      </c>
      <c r="F15" s="2" t="s">
        <v>446</v>
      </c>
      <c r="G15" s="2" t="s">
        <v>447</v>
      </c>
      <c r="H15" s="3" t="s">
        <v>447</v>
      </c>
      <c r="I15" s="24">
        <v>69</v>
      </c>
      <c r="J15" s="21">
        <f t="shared" si="0"/>
        <v>69</v>
      </c>
      <c r="K15" s="22">
        <f t="shared" si="1"/>
        <v>14</v>
      </c>
    </row>
    <row r="16" spans="1:11" ht="27">
      <c r="A16" s="2" t="s">
        <v>849</v>
      </c>
      <c r="B16" s="2" t="s">
        <v>890</v>
      </c>
      <c r="C16" s="2" t="s">
        <v>891</v>
      </c>
      <c r="D16" s="2" t="s">
        <v>892</v>
      </c>
      <c r="E16" s="2" t="s">
        <v>205</v>
      </c>
      <c r="F16" s="2" t="s">
        <v>449</v>
      </c>
      <c r="G16" s="2" t="s">
        <v>450</v>
      </c>
      <c r="H16" s="3" t="s">
        <v>447</v>
      </c>
      <c r="I16" s="24">
        <v>66.5</v>
      </c>
      <c r="J16" s="21">
        <f t="shared" si="0"/>
        <v>69</v>
      </c>
      <c r="K16" s="22">
        <f t="shared" si="1"/>
        <v>14</v>
      </c>
    </row>
    <row r="17" spans="1:11" ht="27">
      <c r="A17" s="2" t="s">
        <v>849</v>
      </c>
      <c r="B17" s="2" t="s">
        <v>893</v>
      </c>
      <c r="C17" s="2" t="s">
        <v>894</v>
      </c>
      <c r="D17" s="2" t="s">
        <v>895</v>
      </c>
      <c r="E17" s="2" t="s">
        <v>205</v>
      </c>
      <c r="F17" s="2" t="s">
        <v>449</v>
      </c>
      <c r="G17" s="2" t="s">
        <v>450</v>
      </c>
      <c r="H17" s="3" t="s">
        <v>447</v>
      </c>
      <c r="I17" s="24">
        <v>66</v>
      </c>
      <c r="J17" s="21">
        <f t="shared" si="0"/>
        <v>68.5</v>
      </c>
      <c r="K17" s="22">
        <f t="shared" si="1"/>
        <v>16</v>
      </c>
    </row>
    <row r="18" spans="1:11" ht="27">
      <c r="A18" s="2" t="s">
        <v>849</v>
      </c>
      <c r="B18" s="2" t="s">
        <v>896</v>
      </c>
      <c r="C18" s="2" t="s">
        <v>897</v>
      </c>
      <c r="D18" s="2" t="s">
        <v>898</v>
      </c>
      <c r="E18" s="2" t="s">
        <v>205</v>
      </c>
      <c r="F18" s="2" t="s">
        <v>446</v>
      </c>
      <c r="G18" s="2" t="s">
        <v>447</v>
      </c>
      <c r="H18" s="3" t="s">
        <v>447</v>
      </c>
      <c r="I18" s="24">
        <v>68</v>
      </c>
      <c r="J18" s="21">
        <f t="shared" si="0"/>
        <v>68</v>
      </c>
      <c r="K18" s="22">
        <f t="shared" si="1"/>
        <v>17</v>
      </c>
    </row>
    <row r="19" spans="1:11" ht="27">
      <c r="A19" s="2" t="s">
        <v>849</v>
      </c>
      <c r="B19" s="2" t="s">
        <v>899</v>
      </c>
      <c r="C19" s="2" t="s">
        <v>900</v>
      </c>
      <c r="D19" s="2" t="s">
        <v>901</v>
      </c>
      <c r="E19" s="2" t="s">
        <v>205</v>
      </c>
      <c r="F19" s="2" t="s">
        <v>446</v>
      </c>
      <c r="G19" s="2" t="s">
        <v>447</v>
      </c>
      <c r="H19" s="3" t="s">
        <v>447</v>
      </c>
      <c r="I19" s="24">
        <v>67.5</v>
      </c>
      <c r="J19" s="21">
        <f t="shared" si="0"/>
        <v>67.5</v>
      </c>
      <c r="K19" s="22">
        <f t="shared" si="1"/>
        <v>18</v>
      </c>
    </row>
    <row r="20" spans="1:11" ht="27">
      <c r="A20" s="2" t="s">
        <v>849</v>
      </c>
      <c r="B20" s="2" t="s">
        <v>902</v>
      </c>
      <c r="C20" s="2" t="s">
        <v>903</v>
      </c>
      <c r="D20" s="2" t="s">
        <v>904</v>
      </c>
      <c r="E20" s="2" t="s">
        <v>205</v>
      </c>
      <c r="F20" s="2" t="s">
        <v>446</v>
      </c>
      <c r="G20" s="2" t="s">
        <v>447</v>
      </c>
      <c r="H20" s="3" t="s">
        <v>447</v>
      </c>
      <c r="I20" s="24">
        <v>67.5</v>
      </c>
      <c r="J20" s="21">
        <f t="shared" si="0"/>
        <v>67.5</v>
      </c>
      <c r="K20" s="22">
        <f t="shared" si="1"/>
        <v>18</v>
      </c>
    </row>
    <row r="21" spans="1:11" ht="27">
      <c r="A21" s="2" t="s">
        <v>849</v>
      </c>
      <c r="B21" s="2" t="s">
        <v>905</v>
      </c>
      <c r="C21" s="2" t="s">
        <v>906</v>
      </c>
      <c r="D21" s="2" t="s">
        <v>907</v>
      </c>
      <c r="E21" s="2" t="s">
        <v>205</v>
      </c>
      <c r="F21" s="2" t="s">
        <v>449</v>
      </c>
      <c r="G21" s="2" t="s">
        <v>450</v>
      </c>
      <c r="H21" s="3" t="s">
        <v>447</v>
      </c>
      <c r="I21" s="24">
        <v>65</v>
      </c>
      <c r="J21" s="21">
        <f t="shared" si="0"/>
        <v>67.5</v>
      </c>
      <c r="K21" s="22">
        <f t="shared" si="1"/>
        <v>18</v>
      </c>
    </row>
    <row r="22" spans="1:11" ht="27">
      <c r="A22" s="2" t="s">
        <v>849</v>
      </c>
      <c r="B22" s="2" t="s">
        <v>908</v>
      </c>
      <c r="C22" s="2" t="s">
        <v>909</v>
      </c>
      <c r="D22" s="2" t="s">
        <v>910</v>
      </c>
      <c r="E22" s="2" t="s">
        <v>205</v>
      </c>
      <c r="F22" s="2" t="s">
        <v>449</v>
      </c>
      <c r="G22" s="2" t="s">
        <v>450</v>
      </c>
      <c r="H22" s="3" t="s">
        <v>447</v>
      </c>
      <c r="I22" s="24">
        <v>65</v>
      </c>
      <c r="J22" s="21">
        <f t="shared" si="0"/>
        <v>67.5</v>
      </c>
      <c r="K22" s="22">
        <f t="shared" si="1"/>
        <v>18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PageLayoutView="0" workbookViewId="0" topLeftCell="A1">
      <pane ySplit="1" topLeftCell="A2" activePane="bottomLeft" state="frozen"/>
      <selection pane="topLeft" activeCell="G7" sqref="G7"/>
      <selection pane="bottomLeft" activeCell="J13" sqref="J13"/>
    </sheetView>
  </sheetViews>
  <sheetFormatPr defaultColWidth="9.00390625" defaultRowHeight="14.25"/>
  <cols>
    <col min="1" max="1" width="11.75390625" style="0" customWidth="1"/>
    <col min="2" max="2" width="10.25390625" style="0" customWidth="1"/>
    <col min="5" max="5" width="4.125" style="0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8" t="s">
        <v>442</v>
      </c>
      <c r="I1" s="17" t="s">
        <v>443</v>
      </c>
      <c r="J1" s="17" t="s">
        <v>518</v>
      </c>
      <c r="K1" s="17" t="s">
        <v>519</v>
      </c>
    </row>
    <row r="2" spans="1:11" ht="15">
      <c r="A2" s="2" t="s">
        <v>911</v>
      </c>
      <c r="B2" s="2" t="s">
        <v>912</v>
      </c>
      <c r="C2" s="16" t="s">
        <v>913</v>
      </c>
      <c r="D2" s="2" t="s">
        <v>914</v>
      </c>
      <c r="E2" s="2" t="s">
        <v>445</v>
      </c>
      <c r="F2" s="2" t="s">
        <v>449</v>
      </c>
      <c r="G2" s="2" t="s">
        <v>447</v>
      </c>
      <c r="H2" s="3" t="s">
        <v>448</v>
      </c>
      <c r="I2" s="23">
        <v>75.5</v>
      </c>
      <c r="J2" s="21">
        <f aca="true" t="shared" si="0" ref="J2:J13">G2+H2+I2</f>
        <v>78.5</v>
      </c>
      <c r="K2" s="21">
        <f aca="true" t="shared" si="1" ref="K2:K13">RANK(J2,$J$2:$J$1602)</f>
        <v>1</v>
      </c>
    </row>
    <row r="3" spans="1:11" ht="15">
      <c r="A3" s="2" t="s">
        <v>911</v>
      </c>
      <c r="B3" s="2" t="s">
        <v>915</v>
      </c>
      <c r="C3" s="16" t="s">
        <v>916</v>
      </c>
      <c r="D3" s="2" t="s">
        <v>917</v>
      </c>
      <c r="E3" s="2" t="s">
        <v>445</v>
      </c>
      <c r="F3" s="2" t="s">
        <v>449</v>
      </c>
      <c r="G3" s="2" t="s">
        <v>447</v>
      </c>
      <c r="H3" s="3" t="s">
        <v>447</v>
      </c>
      <c r="I3" s="23">
        <v>72.5</v>
      </c>
      <c r="J3" s="21">
        <f t="shared" si="0"/>
        <v>72.5</v>
      </c>
      <c r="K3" s="21">
        <f t="shared" si="1"/>
        <v>2</v>
      </c>
    </row>
    <row r="4" spans="1:11" ht="15">
      <c r="A4" s="2" t="s">
        <v>911</v>
      </c>
      <c r="B4" s="2" t="s">
        <v>918</v>
      </c>
      <c r="C4" s="16" t="s">
        <v>919</v>
      </c>
      <c r="D4" s="2" t="s">
        <v>920</v>
      </c>
      <c r="E4" s="2" t="s">
        <v>445</v>
      </c>
      <c r="F4" s="2" t="s">
        <v>449</v>
      </c>
      <c r="G4" s="2" t="s">
        <v>447</v>
      </c>
      <c r="H4" s="3" t="s">
        <v>448</v>
      </c>
      <c r="I4" s="23">
        <v>66.5</v>
      </c>
      <c r="J4" s="21">
        <f t="shared" si="0"/>
        <v>69.5</v>
      </c>
      <c r="K4" s="21">
        <f t="shared" si="1"/>
        <v>3</v>
      </c>
    </row>
    <row r="5" spans="1:11" ht="15">
      <c r="A5" s="2" t="s">
        <v>911</v>
      </c>
      <c r="B5" s="2" t="s">
        <v>921</v>
      </c>
      <c r="C5" s="16" t="s">
        <v>922</v>
      </c>
      <c r="D5" s="2" t="s">
        <v>923</v>
      </c>
      <c r="E5" s="2" t="s">
        <v>445</v>
      </c>
      <c r="F5" s="2" t="s">
        <v>449</v>
      </c>
      <c r="G5" s="2" t="s">
        <v>447</v>
      </c>
      <c r="H5" s="3" t="s">
        <v>447</v>
      </c>
      <c r="I5" s="23">
        <v>68</v>
      </c>
      <c r="J5" s="21">
        <f t="shared" si="0"/>
        <v>68</v>
      </c>
      <c r="K5" s="21">
        <f t="shared" si="1"/>
        <v>4</v>
      </c>
    </row>
    <row r="6" spans="1:11" ht="15">
      <c r="A6" s="2" t="s">
        <v>911</v>
      </c>
      <c r="B6" s="2" t="s">
        <v>924</v>
      </c>
      <c r="C6" s="16" t="s">
        <v>925</v>
      </c>
      <c r="D6" s="2" t="s">
        <v>926</v>
      </c>
      <c r="E6" s="2" t="s">
        <v>445</v>
      </c>
      <c r="F6" s="2" t="s">
        <v>449</v>
      </c>
      <c r="G6" s="2" t="s">
        <v>447</v>
      </c>
      <c r="H6" s="3" t="s">
        <v>447</v>
      </c>
      <c r="I6" s="23">
        <v>68</v>
      </c>
      <c r="J6" s="21">
        <f t="shared" si="0"/>
        <v>68</v>
      </c>
      <c r="K6" s="21">
        <f t="shared" si="1"/>
        <v>4</v>
      </c>
    </row>
    <row r="7" spans="1:11" ht="15">
      <c r="A7" s="2" t="s">
        <v>911</v>
      </c>
      <c r="B7" s="2" t="s">
        <v>927</v>
      </c>
      <c r="C7" s="16" t="s">
        <v>928</v>
      </c>
      <c r="D7" s="2" t="s">
        <v>929</v>
      </c>
      <c r="E7" s="2" t="s">
        <v>445</v>
      </c>
      <c r="F7" s="2" t="s">
        <v>449</v>
      </c>
      <c r="G7" s="2" t="s">
        <v>447</v>
      </c>
      <c r="H7" s="3" t="s">
        <v>447</v>
      </c>
      <c r="I7" s="23">
        <v>65</v>
      </c>
      <c r="J7" s="21">
        <f t="shared" si="0"/>
        <v>65</v>
      </c>
      <c r="K7" s="21">
        <f t="shared" si="1"/>
        <v>6</v>
      </c>
    </row>
    <row r="8" spans="1:11" ht="15">
      <c r="A8" s="2" t="s">
        <v>911</v>
      </c>
      <c r="B8" s="2" t="s">
        <v>930</v>
      </c>
      <c r="C8" s="16" t="s">
        <v>931</v>
      </c>
      <c r="D8" s="2" t="s">
        <v>932</v>
      </c>
      <c r="E8" s="2" t="s">
        <v>445</v>
      </c>
      <c r="F8" s="2" t="s">
        <v>449</v>
      </c>
      <c r="G8" s="2" t="s">
        <v>447</v>
      </c>
      <c r="H8" s="3" t="s">
        <v>447</v>
      </c>
      <c r="I8" s="23">
        <v>64.5</v>
      </c>
      <c r="J8" s="21">
        <f t="shared" si="0"/>
        <v>64.5</v>
      </c>
      <c r="K8" s="21">
        <f t="shared" si="1"/>
        <v>7</v>
      </c>
    </row>
    <row r="9" spans="1:11" ht="15">
      <c r="A9" s="2" t="s">
        <v>911</v>
      </c>
      <c r="B9" s="2" t="s">
        <v>933</v>
      </c>
      <c r="C9" s="16" t="s">
        <v>934</v>
      </c>
      <c r="D9" s="2" t="s">
        <v>935</v>
      </c>
      <c r="E9" s="2" t="s">
        <v>445</v>
      </c>
      <c r="F9" s="2" t="s">
        <v>449</v>
      </c>
      <c r="G9" s="2" t="s">
        <v>447</v>
      </c>
      <c r="H9" s="3" t="s">
        <v>447</v>
      </c>
      <c r="I9" s="23">
        <v>64</v>
      </c>
      <c r="J9" s="21">
        <f t="shared" si="0"/>
        <v>64</v>
      </c>
      <c r="K9" s="21">
        <f t="shared" si="1"/>
        <v>8</v>
      </c>
    </row>
    <row r="10" spans="1:11" ht="15">
      <c r="A10" s="2" t="s">
        <v>911</v>
      </c>
      <c r="B10" s="2" t="s">
        <v>936</v>
      </c>
      <c r="C10" s="16" t="s">
        <v>937</v>
      </c>
      <c r="D10" s="2" t="s">
        <v>938</v>
      </c>
      <c r="E10" s="2" t="s">
        <v>445</v>
      </c>
      <c r="F10" s="2" t="s">
        <v>449</v>
      </c>
      <c r="G10" s="2" t="s">
        <v>447</v>
      </c>
      <c r="H10" s="3" t="s">
        <v>447</v>
      </c>
      <c r="I10" s="23">
        <v>62</v>
      </c>
      <c r="J10" s="21">
        <f t="shared" si="0"/>
        <v>62</v>
      </c>
      <c r="K10" s="21">
        <f t="shared" si="1"/>
        <v>9</v>
      </c>
    </row>
    <row r="11" spans="1:11" ht="15">
      <c r="A11" s="2" t="s">
        <v>911</v>
      </c>
      <c r="B11" s="2" t="s">
        <v>939</v>
      </c>
      <c r="C11" s="16" t="s">
        <v>940</v>
      </c>
      <c r="D11" s="2" t="s">
        <v>941</v>
      </c>
      <c r="E11" s="2" t="s">
        <v>445</v>
      </c>
      <c r="F11" s="2" t="s">
        <v>449</v>
      </c>
      <c r="G11" s="2" t="s">
        <v>447</v>
      </c>
      <c r="H11" s="3" t="s">
        <v>447</v>
      </c>
      <c r="I11" s="23">
        <v>60</v>
      </c>
      <c r="J11" s="21">
        <f t="shared" si="0"/>
        <v>60</v>
      </c>
      <c r="K11" s="21">
        <f t="shared" si="1"/>
        <v>10</v>
      </c>
    </row>
    <row r="12" spans="1:11" ht="15">
      <c r="A12" s="2" t="s">
        <v>911</v>
      </c>
      <c r="B12" s="2" t="s">
        <v>942</v>
      </c>
      <c r="C12" s="16" t="s">
        <v>943</v>
      </c>
      <c r="D12" s="2" t="s">
        <v>944</v>
      </c>
      <c r="E12" s="2" t="s">
        <v>445</v>
      </c>
      <c r="F12" s="2" t="s">
        <v>449</v>
      </c>
      <c r="G12" s="2" t="s">
        <v>447</v>
      </c>
      <c r="H12" s="3" t="s">
        <v>448</v>
      </c>
      <c r="I12" s="23">
        <v>56.5</v>
      </c>
      <c r="J12" s="21">
        <f t="shared" si="0"/>
        <v>59.5</v>
      </c>
      <c r="K12" s="21">
        <f t="shared" si="1"/>
        <v>11</v>
      </c>
    </row>
    <row r="13" spans="1:11" ht="15">
      <c r="A13" s="2" t="s">
        <v>911</v>
      </c>
      <c r="B13" s="2" t="s">
        <v>945</v>
      </c>
      <c r="C13" s="16" t="s">
        <v>946</v>
      </c>
      <c r="D13" s="2" t="s">
        <v>947</v>
      </c>
      <c r="E13" s="2" t="s">
        <v>445</v>
      </c>
      <c r="F13" s="2" t="s">
        <v>449</v>
      </c>
      <c r="G13" s="2" t="s">
        <v>447</v>
      </c>
      <c r="H13" s="3" t="s">
        <v>447</v>
      </c>
      <c r="I13" s="23">
        <v>58.5</v>
      </c>
      <c r="J13" s="21">
        <f t="shared" si="0"/>
        <v>58.5</v>
      </c>
      <c r="K13" s="21">
        <f t="shared" si="1"/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SheetLayoutView="100" zoomScalePageLayoutView="0" workbookViewId="0" topLeftCell="A1">
      <pane ySplit="1" topLeftCell="A23" activePane="bottomLeft" state="frozen"/>
      <selection pane="topLeft" activeCell="G7" sqref="G7"/>
      <selection pane="bottomLeft" activeCell="I2" sqref="I2:I30"/>
    </sheetView>
  </sheetViews>
  <sheetFormatPr defaultColWidth="9.00390625" defaultRowHeight="14.25"/>
  <cols>
    <col min="1" max="1" width="11.75390625" style="1" customWidth="1"/>
    <col min="2" max="2" width="10.25390625" style="1" customWidth="1"/>
    <col min="3" max="3" width="11.00390625" style="1" customWidth="1"/>
    <col min="4" max="4" width="7.25390625" style="1" customWidth="1"/>
    <col min="5" max="5" width="4.125" style="1" customWidth="1"/>
    <col min="6" max="6" width="7.125" style="1" customWidth="1"/>
    <col min="7" max="7" width="8.50390625" style="1" customWidth="1"/>
    <col min="8" max="8" width="8.25390625" style="1" customWidth="1"/>
    <col min="9" max="9" width="9.00390625" style="1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7" t="s">
        <v>442</v>
      </c>
      <c r="I1" s="17" t="s">
        <v>443</v>
      </c>
      <c r="J1" s="17" t="s">
        <v>518</v>
      </c>
      <c r="K1" s="17" t="s">
        <v>519</v>
      </c>
    </row>
    <row r="2" spans="1:11" ht="19.5" customHeight="1">
      <c r="A2" s="2" t="s">
        <v>201</v>
      </c>
      <c r="B2" s="2" t="s">
        <v>233</v>
      </c>
      <c r="C2" s="2" t="s">
        <v>234</v>
      </c>
      <c r="D2" s="2" t="s">
        <v>235</v>
      </c>
      <c r="E2" s="2" t="s">
        <v>205</v>
      </c>
      <c r="F2" s="2" t="s">
        <v>446</v>
      </c>
      <c r="G2" s="2" t="s">
        <v>447</v>
      </c>
      <c r="H2" s="2" t="s">
        <v>447</v>
      </c>
      <c r="I2" s="24">
        <v>79.8</v>
      </c>
      <c r="J2" s="12">
        <f aca="true" t="shared" si="0" ref="J2:J30">G2+H2+I2</f>
        <v>79.8</v>
      </c>
      <c r="K2" s="13">
        <f aca="true" t="shared" si="1" ref="K2:K30">RANK(J2,$J$2:$J$30)</f>
        <v>1</v>
      </c>
    </row>
    <row r="3" spans="1:11" ht="19.5" customHeight="1">
      <c r="A3" s="2" t="s">
        <v>201</v>
      </c>
      <c r="B3" s="2" t="s">
        <v>266</v>
      </c>
      <c r="C3" s="2" t="s">
        <v>267</v>
      </c>
      <c r="D3" s="2" t="s">
        <v>268</v>
      </c>
      <c r="E3" s="2" t="s">
        <v>205</v>
      </c>
      <c r="F3" s="2" t="s">
        <v>449</v>
      </c>
      <c r="G3" s="2" t="s">
        <v>450</v>
      </c>
      <c r="H3" s="2" t="s">
        <v>447</v>
      </c>
      <c r="I3" s="24">
        <v>76.2</v>
      </c>
      <c r="J3" s="12">
        <f t="shared" si="0"/>
        <v>78.7</v>
      </c>
      <c r="K3" s="13">
        <f t="shared" si="1"/>
        <v>2</v>
      </c>
    </row>
    <row r="4" spans="1:11" ht="19.5" customHeight="1">
      <c r="A4" s="2" t="s">
        <v>201</v>
      </c>
      <c r="B4" s="2" t="s">
        <v>269</v>
      </c>
      <c r="C4" s="2" t="s">
        <v>270</v>
      </c>
      <c r="D4" s="2" t="s">
        <v>271</v>
      </c>
      <c r="E4" s="2" t="s">
        <v>205</v>
      </c>
      <c r="F4" s="2" t="s">
        <v>446</v>
      </c>
      <c r="G4" s="2" t="s">
        <v>447</v>
      </c>
      <c r="H4" s="2" t="s">
        <v>447</v>
      </c>
      <c r="I4" s="24">
        <v>76.6</v>
      </c>
      <c r="J4" s="12">
        <f t="shared" si="0"/>
        <v>76.6</v>
      </c>
      <c r="K4" s="13">
        <f t="shared" si="1"/>
        <v>3</v>
      </c>
    </row>
    <row r="5" spans="1:11" ht="19.5" customHeight="1">
      <c r="A5" s="2" t="s">
        <v>201</v>
      </c>
      <c r="B5" s="2" t="s">
        <v>284</v>
      </c>
      <c r="C5" s="2" t="s">
        <v>285</v>
      </c>
      <c r="D5" s="2" t="s">
        <v>286</v>
      </c>
      <c r="E5" s="2" t="s">
        <v>205</v>
      </c>
      <c r="F5" s="2" t="s">
        <v>446</v>
      </c>
      <c r="G5" s="2" t="s">
        <v>447</v>
      </c>
      <c r="H5" s="2" t="s">
        <v>447</v>
      </c>
      <c r="I5" s="24">
        <v>73.6</v>
      </c>
      <c r="J5" s="12">
        <f t="shared" si="0"/>
        <v>73.6</v>
      </c>
      <c r="K5" s="13">
        <f t="shared" si="1"/>
        <v>4</v>
      </c>
    </row>
    <row r="6" spans="1:11" ht="19.5" customHeight="1">
      <c r="A6" s="2" t="s">
        <v>201</v>
      </c>
      <c r="B6" s="2" t="s">
        <v>278</v>
      </c>
      <c r="C6" s="2" t="s">
        <v>279</v>
      </c>
      <c r="D6" s="2" t="s">
        <v>280</v>
      </c>
      <c r="E6" s="2" t="s">
        <v>205</v>
      </c>
      <c r="F6" s="2" t="s">
        <v>446</v>
      </c>
      <c r="G6" s="2" t="s">
        <v>447</v>
      </c>
      <c r="H6" s="2" t="s">
        <v>447</v>
      </c>
      <c r="I6" s="24">
        <v>73.3</v>
      </c>
      <c r="J6" s="12">
        <f t="shared" si="0"/>
        <v>73.3</v>
      </c>
      <c r="K6" s="13">
        <f t="shared" si="1"/>
        <v>5</v>
      </c>
    </row>
    <row r="7" spans="1:11" ht="19.5" customHeight="1">
      <c r="A7" s="2" t="s">
        <v>201</v>
      </c>
      <c r="B7" s="2" t="s">
        <v>263</v>
      </c>
      <c r="C7" s="2" t="s">
        <v>264</v>
      </c>
      <c r="D7" s="2" t="s">
        <v>265</v>
      </c>
      <c r="E7" s="2" t="s">
        <v>205</v>
      </c>
      <c r="F7" s="2" t="s">
        <v>446</v>
      </c>
      <c r="G7" s="2" t="s">
        <v>447</v>
      </c>
      <c r="H7" s="2" t="s">
        <v>447</v>
      </c>
      <c r="I7" s="24">
        <v>70.9</v>
      </c>
      <c r="J7" s="12">
        <f t="shared" si="0"/>
        <v>70.9</v>
      </c>
      <c r="K7" s="13">
        <f t="shared" si="1"/>
        <v>6</v>
      </c>
    </row>
    <row r="8" spans="1:11" ht="19.5" customHeight="1">
      <c r="A8" s="2" t="s">
        <v>201</v>
      </c>
      <c r="B8" s="2" t="s">
        <v>227</v>
      </c>
      <c r="C8" s="2" t="s">
        <v>228</v>
      </c>
      <c r="D8" s="2" t="s">
        <v>229</v>
      </c>
      <c r="E8" s="2" t="s">
        <v>205</v>
      </c>
      <c r="F8" s="2" t="s">
        <v>446</v>
      </c>
      <c r="G8" s="2" t="s">
        <v>447</v>
      </c>
      <c r="H8" s="2" t="s">
        <v>447</v>
      </c>
      <c r="I8" s="24">
        <v>70.2</v>
      </c>
      <c r="J8" s="12">
        <f t="shared" si="0"/>
        <v>70.2</v>
      </c>
      <c r="K8" s="13">
        <f t="shared" si="1"/>
        <v>7</v>
      </c>
    </row>
    <row r="9" spans="1:11" ht="19.5" customHeight="1">
      <c r="A9" s="2" t="s">
        <v>201</v>
      </c>
      <c r="B9" s="2" t="s">
        <v>281</v>
      </c>
      <c r="C9" s="2" t="s">
        <v>282</v>
      </c>
      <c r="D9" s="2" t="s">
        <v>283</v>
      </c>
      <c r="E9" s="2" t="s">
        <v>205</v>
      </c>
      <c r="F9" s="2" t="s">
        <v>449</v>
      </c>
      <c r="G9" s="2" t="s">
        <v>450</v>
      </c>
      <c r="H9" s="2" t="s">
        <v>447</v>
      </c>
      <c r="I9" s="24">
        <v>67.6</v>
      </c>
      <c r="J9" s="12">
        <f t="shared" si="0"/>
        <v>70.1</v>
      </c>
      <c r="K9" s="13">
        <f t="shared" si="1"/>
        <v>8</v>
      </c>
    </row>
    <row r="10" spans="1:11" ht="19.5" customHeight="1">
      <c r="A10" s="2" t="s">
        <v>201</v>
      </c>
      <c r="B10" s="2" t="s">
        <v>287</v>
      </c>
      <c r="C10" s="2" t="s">
        <v>288</v>
      </c>
      <c r="D10" s="2" t="s">
        <v>289</v>
      </c>
      <c r="E10" s="2" t="s">
        <v>205</v>
      </c>
      <c r="F10" s="2" t="s">
        <v>446</v>
      </c>
      <c r="G10" s="2" t="s">
        <v>447</v>
      </c>
      <c r="H10" s="2" t="s">
        <v>447</v>
      </c>
      <c r="I10" s="24">
        <v>69.9</v>
      </c>
      <c r="J10" s="12">
        <f t="shared" si="0"/>
        <v>69.9</v>
      </c>
      <c r="K10" s="13">
        <f t="shared" si="1"/>
        <v>9</v>
      </c>
    </row>
    <row r="11" spans="1:11" ht="19.5" customHeight="1">
      <c r="A11" s="2" t="s">
        <v>201</v>
      </c>
      <c r="B11" s="2" t="s">
        <v>202</v>
      </c>
      <c r="C11" s="2" t="s">
        <v>203</v>
      </c>
      <c r="D11" s="2" t="s">
        <v>204</v>
      </c>
      <c r="E11" s="2" t="s">
        <v>205</v>
      </c>
      <c r="F11" s="2" t="s">
        <v>446</v>
      </c>
      <c r="G11" s="2" t="s">
        <v>447</v>
      </c>
      <c r="H11" s="2" t="s">
        <v>447</v>
      </c>
      <c r="I11" s="24">
        <v>69.5</v>
      </c>
      <c r="J11" s="12">
        <f t="shared" si="0"/>
        <v>69.5</v>
      </c>
      <c r="K11" s="13">
        <f t="shared" si="1"/>
        <v>10</v>
      </c>
    </row>
    <row r="12" spans="1:11" ht="19.5" customHeight="1">
      <c r="A12" s="2" t="s">
        <v>201</v>
      </c>
      <c r="B12" s="2" t="s">
        <v>206</v>
      </c>
      <c r="C12" s="2" t="s">
        <v>207</v>
      </c>
      <c r="D12" s="2" t="s">
        <v>208</v>
      </c>
      <c r="E12" s="2" t="s">
        <v>205</v>
      </c>
      <c r="F12" s="2" t="s">
        <v>449</v>
      </c>
      <c r="G12" s="2" t="s">
        <v>450</v>
      </c>
      <c r="H12" s="2" t="s">
        <v>447</v>
      </c>
      <c r="I12" s="24">
        <v>66.5</v>
      </c>
      <c r="J12" s="12">
        <f t="shared" si="0"/>
        <v>69</v>
      </c>
      <c r="K12" s="13">
        <f t="shared" si="1"/>
        <v>11</v>
      </c>
    </row>
    <row r="13" spans="1:11" ht="19.5" customHeight="1">
      <c r="A13" s="2" t="s">
        <v>201</v>
      </c>
      <c r="B13" s="2" t="s">
        <v>218</v>
      </c>
      <c r="C13" s="2" t="s">
        <v>219</v>
      </c>
      <c r="D13" s="2" t="s">
        <v>220</v>
      </c>
      <c r="E13" s="2" t="s">
        <v>205</v>
      </c>
      <c r="F13" s="2" t="s">
        <v>446</v>
      </c>
      <c r="G13" s="2" t="s">
        <v>447</v>
      </c>
      <c r="H13" s="2" t="s">
        <v>447</v>
      </c>
      <c r="I13" s="24">
        <v>67.9</v>
      </c>
      <c r="J13" s="12">
        <f t="shared" si="0"/>
        <v>67.9</v>
      </c>
      <c r="K13" s="13">
        <f t="shared" si="1"/>
        <v>12</v>
      </c>
    </row>
    <row r="14" spans="1:11" ht="19.5" customHeight="1">
      <c r="A14" s="2" t="s">
        <v>201</v>
      </c>
      <c r="B14" s="2" t="s">
        <v>212</v>
      </c>
      <c r="C14" s="2" t="s">
        <v>213</v>
      </c>
      <c r="D14" s="2" t="s">
        <v>214</v>
      </c>
      <c r="E14" s="2" t="s">
        <v>205</v>
      </c>
      <c r="F14" s="2" t="s">
        <v>446</v>
      </c>
      <c r="G14" s="2" t="s">
        <v>447</v>
      </c>
      <c r="H14" s="2" t="s">
        <v>447</v>
      </c>
      <c r="I14" s="24">
        <v>67.8</v>
      </c>
      <c r="J14" s="12">
        <f t="shared" si="0"/>
        <v>67.8</v>
      </c>
      <c r="K14" s="13">
        <f t="shared" si="1"/>
        <v>13</v>
      </c>
    </row>
    <row r="15" spans="1:11" ht="19.5" customHeight="1">
      <c r="A15" s="2" t="s">
        <v>201</v>
      </c>
      <c r="B15" s="2" t="s">
        <v>257</v>
      </c>
      <c r="C15" s="2" t="s">
        <v>258</v>
      </c>
      <c r="D15" s="2" t="s">
        <v>259</v>
      </c>
      <c r="E15" s="2" t="s">
        <v>205</v>
      </c>
      <c r="F15" s="2" t="s">
        <v>446</v>
      </c>
      <c r="G15" s="2" t="s">
        <v>447</v>
      </c>
      <c r="H15" s="2" t="s">
        <v>447</v>
      </c>
      <c r="I15" s="24">
        <v>67.5</v>
      </c>
      <c r="J15" s="12">
        <f t="shared" si="0"/>
        <v>67.5</v>
      </c>
      <c r="K15" s="13">
        <f t="shared" si="1"/>
        <v>14</v>
      </c>
    </row>
    <row r="16" spans="1:11" ht="19.5" customHeight="1">
      <c r="A16" s="2" t="s">
        <v>201</v>
      </c>
      <c r="B16" s="2" t="s">
        <v>236</v>
      </c>
      <c r="C16" s="2" t="s">
        <v>237</v>
      </c>
      <c r="D16" s="2" t="s">
        <v>238</v>
      </c>
      <c r="E16" s="2" t="s">
        <v>205</v>
      </c>
      <c r="F16" s="2" t="s">
        <v>446</v>
      </c>
      <c r="G16" s="2" t="s">
        <v>447</v>
      </c>
      <c r="H16" s="2" t="s">
        <v>447</v>
      </c>
      <c r="I16" s="24">
        <v>67.2</v>
      </c>
      <c r="J16" s="12">
        <f t="shared" si="0"/>
        <v>67.2</v>
      </c>
      <c r="K16" s="13">
        <f t="shared" si="1"/>
        <v>15</v>
      </c>
    </row>
    <row r="17" spans="1:11" ht="19.5" customHeight="1">
      <c r="A17" s="2" t="s">
        <v>201</v>
      </c>
      <c r="B17" s="2" t="s">
        <v>239</v>
      </c>
      <c r="C17" s="2" t="s">
        <v>240</v>
      </c>
      <c r="D17" s="2" t="s">
        <v>241</v>
      </c>
      <c r="E17" s="2" t="s">
        <v>205</v>
      </c>
      <c r="F17" s="2" t="s">
        <v>446</v>
      </c>
      <c r="G17" s="2" t="s">
        <v>447</v>
      </c>
      <c r="H17" s="2" t="s">
        <v>447</v>
      </c>
      <c r="I17" s="24">
        <v>66.1</v>
      </c>
      <c r="J17" s="12">
        <f t="shared" si="0"/>
        <v>66.1</v>
      </c>
      <c r="K17" s="13">
        <f t="shared" si="1"/>
        <v>16</v>
      </c>
    </row>
    <row r="18" spans="1:11" ht="19.5" customHeight="1">
      <c r="A18" s="2" t="s">
        <v>201</v>
      </c>
      <c r="B18" s="2" t="s">
        <v>215</v>
      </c>
      <c r="C18" s="2" t="s">
        <v>216</v>
      </c>
      <c r="D18" s="2" t="s">
        <v>217</v>
      </c>
      <c r="E18" s="2" t="s">
        <v>205</v>
      </c>
      <c r="F18" s="2" t="s">
        <v>446</v>
      </c>
      <c r="G18" s="2" t="s">
        <v>447</v>
      </c>
      <c r="H18" s="2" t="s">
        <v>447</v>
      </c>
      <c r="I18" s="24">
        <v>65.8</v>
      </c>
      <c r="J18" s="12">
        <f t="shared" si="0"/>
        <v>65.8</v>
      </c>
      <c r="K18" s="13">
        <f t="shared" si="1"/>
        <v>17</v>
      </c>
    </row>
    <row r="19" spans="1:11" ht="19.5" customHeight="1">
      <c r="A19" s="2" t="s">
        <v>201</v>
      </c>
      <c r="B19" s="2" t="s">
        <v>242</v>
      </c>
      <c r="C19" s="2" t="s">
        <v>243</v>
      </c>
      <c r="D19" s="2" t="s">
        <v>244</v>
      </c>
      <c r="E19" s="2" t="s">
        <v>205</v>
      </c>
      <c r="F19" s="2" t="s">
        <v>446</v>
      </c>
      <c r="G19" s="2" t="s">
        <v>447</v>
      </c>
      <c r="H19" s="2" t="s">
        <v>447</v>
      </c>
      <c r="I19" s="24">
        <v>65.5</v>
      </c>
      <c r="J19" s="12">
        <f t="shared" si="0"/>
        <v>65.5</v>
      </c>
      <c r="K19" s="13">
        <f t="shared" si="1"/>
        <v>18</v>
      </c>
    </row>
    <row r="20" spans="1:11" ht="19.5" customHeight="1">
      <c r="A20" s="2" t="s">
        <v>201</v>
      </c>
      <c r="B20" s="2" t="s">
        <v>221</v>
      </c>
      <c r="C20" s="2" t="s">
        <v>222</v>
      </c>
      <c r="D20" s="2" t="s">
        <v>223</v>
      </c>
      <c r="E20" s="2" t="s">
        <v>205</v>
      </c>
      <c r="F20" s="2" t="s">
        <v>449</v>
      </c>
      <c r="G20" s="2" t="s">
        <v>450</v>
      </c>
      <c r="H20" s="2" t="s">
        <v>447</v>
      </c>
      <c r="I20" s="24">
        <v>62.9</v>
      </c>
      <c r="J20" s="12">
        <f t="shared" si="0"/>
        <v>65.4</v>
      </c>
      <c r="K20" s="13">
        <f t="shared" si="1"/>
        <v>19</v>
      </c>
    </row>
    <row r="21" spans="1:11" ht="19.5" customHeight="1">
      <c r="A21" s="2" t="s">
        <v>201</v>
      </c>
      <c r="B21" s="2" t="s">
        <v>260</v>
      </c>
      <c r="C21" s="2" t="s">
        <v>261</v>
      </c>
      <c r="D21" s="2" t="s">
        <v>262</v>
      </c>
      <c r="E21" s="2" t="s">
        <v>205</v>
      </c>
      <c r="F21" s="2" t="s">
        <v>446</v>
      </c>
      <c r="G21" s="2" t="s">
        <v>447</v>
      </c>
      <c r="H21" s="2" t="s">
        <v>447</v>
      </c>
      <c r="I21" s="24">
        <v>65</v>
      </c>
      <c r="J21" s="12">
        <f t="shared" si="0"/>
        <v>65</v>
      </c>
      <c r="K21" s="13">
        <f t="shared" si="1"/>
        <v>20</v>
      </c>
    </row>
    <row r="22" spans="1:11" ht="19.5" customHeight="1">
      <c r="A22" s="2" t="s">
        <v>201</v>
      </c>
      <c r="B22" s="2" t="s">
        <v>275</v>
      </c>
      <c r="C22" s="2" t="s">
        <v>276</v>
      </c>
      <c r="D22" s="2" t="s">
        <v>277</v>
      </c>
      <c r="E22" s="2" t="s">
        <v>205</v>
      </c>
      <c r="F22" s="2" t="s">
        <v>446</v>
      </c>
      <c r="G22" s="2" t="s">
        <v>447</v>
      </c>
      <c r="H22" s="2" t="s">
        <v>447</v>
      </c>
      <c r="I22" s="24">
        <v>65</v>
      </c>
      <c r="J22" s="12">
        <f t="shared" si="0"/>
        <v>65</v>
      </c>
      <c r="K22" s="13">
        <f t="shared" si="1"/>
        <v>20</v>
      </c>
    </row>
    <row r="23" spans="1:11" ht="19.5" customHeight="1">
      <c r="A23" s="2" t="s">
        <v>201</v>
      </c>
      <c r="B23" s="2" t="s">
        <v>209</v>
      </c>
      <c r="C23" s="2" t="s">
        <v>210</v>
      </c>
      <c r="D23" s="2" t="s">
        <v>211</v>
      </c>
      <c r="E23" s="2" t="s">
        <v>205</v>
      </c>
      <c r="F23" s="2" t="s">
        <v>446</v>
      </c>
      <c r="G23" s="2" t="s">
        <v>447</v>
      </c>
      <c r="H23" s="2" t="s">
        <v>447</v>
      </c>
      <c r="I23" s="24">
        <v>64.1</v>
      </c>
      <c r="J23" s="12">
        <f t="shared" si="0"/>
        <v>64.1</v>
      </c>
      <c r="K23" s="13">
        <f t="shared" si="1"/>
        <v>22</v>
      </c>
    </row>
    <row r="24" spans="1:11" ht="19.5" customHeight="1">
      <c r="A24" s="2" t="s">
        <v>201</v>
      </c>
      <c r="B24" s="2" t="s">
        <v>251</v>
      </c>
      <c r="C24" s="2" t="s">
        <v>252</v>
      </c>
      <c r="D24" s="2" t="s">
        <v>253</v>
      </c>
      <c r="E24" s="2" t="s">
        <v>205</v>
      </c>
      <c r="F24" s="2" t="s">
        <v>446</v>
      </c>
      <c r="G24" s="2" t="s">
        <v>447</v>
      </c>
      <c r="H24" s="2" t="s">
        <v>447</v>
      </c>
      <c r="I24" s="24">
        <v>63.7</v>
      </c>
      <c r="J24" s="12">
        <f t="shared" si="0"/>
        <v>63.7</v>
      </c>
      <c r="K24" s="13">
        <f t="shared" si="1"/>
        <v>23</v>
      </c>
    </row>
    <row r="25" spans="1:11" ht="19.5" customHeight="1">
      <c r="A25" s="2" t="s">
        <v>201</v>
      </c>
      <c r="B25" s="2" t="s">
        <v>272</v>
      </c>
      <c r="C25" s="2" t="s">
        <v>273</v>
      </c>
      <c r="D25" s="2" t="s">
        <v>274</v>
      </c>
      <c r="E25" s="2" t="s">
        <v>205</v>
      </c>
      <c r="F25" s="2" t="s">
        <v>449</v>
      </c>
      <c r="G25" s="2" t="s">
        <v>450</v>
      </c>
      <c r="H25" s="2" t="s">
        <v>447</v>
      </c>
      <c r="I25" s="24">
        <v>61.1</v>
      </c>
      <c r="J25" s="12">
        <f t="shared" si="0"/>
        <v>63.6</v>
      </c>
      <c r="K25" s="13">
        <f t="shared" si="1"/>
        <v>24</v>
      </c>
    </row>
    <row r="26" spans="1:11" ht="19.5" customHeight="1">
      <c r="A26" s="2" t="s">
        <v>201</v>
      </c>
      <c r="B26" s="2" t="s">
        <v>245</v>
      </c>
      <c r="C26" s="2" t="s">
        <v>246</v>
      </c>
      <c r="D26" s="2" t="s">
        <v>247</v>
      </c>
      <c r="E26" s="2" t="s">
        <v>205</v>
      </c>
      <c r="F26" s="2" t="s">
        <v>446</v>
      </c>
      <c r="G26" s="2" t="s">
        <v>447</v>
      </c>
      <c r="H26" s="2" t="s">
        <v>447</v>
      </c>
      <c r="I26" s="24">
        <v>63.5</v>
      </c>
      <c r="J26" s="12">
        <f t="shared" si="0"/>
        <v>63.5</v>
      </c>
      <c r="K26" s="13">
        <f t="shared" si="1"/>
        <v>25</v>
      </c>
    </row>
    <row r="27" spans="1:11" ht="19.5" customHeight="1">
      <c r="A27" s="2" t="s">
        <v>201</v>
      </c>
      <c r="B27" s="2" t="s">
        <v>248</v>
      </c>
      <c r="C27" s="2" t="s">
        <v>249</v>
      </c>
      <c r="D27" s="2" t="s">
        <v>250</v>
      </c>
      <c r="E27" s="2" t="s">
        <v>205</v>
      </c>
      <c r="F27" s="2" t="s">
        <v>449</v>
      </c>
      <c r="G27" s="2" t="s">
        <v>450</v>
      </c>
      <c r="H27" s="2" t="s">
        <v>447</v>
      </c>
      <c r="I27" s="24">
        <v>60</v>
      </c>
      <c r="J27" s="12">
        <f t="shared" si="0"/>
        <v>62.5</v>
      </c>
      <c r="K27" s="13">
        <f t="shared" si="1"/>
        <v>26</v>
      </c>
    </row>
    <row r="28" spans="1:11" ht="19.5" customHeight="1">
      <c r="A28" s="2" t="s">
        <v>201</v>
      </c>
      <c r="B28" s="2" t="s">
        <v>224</v>
      </c>
      <c r="C28" s="2" t="s">
        <v>225</v>
      </c>
      <c r="D28" s="2" t="s">
        <v>226</v>
      </c>
      <c r="E28" s="2" t="s">
        <v>205</v>
      </c>
      <c r="F28" s="2" t="s">
        <v>446</v>
      </c>
      <c r="G28" s="2" t="s">
        <v>447</v>
      </c>
      <c r="H28" s="2" t="s">
        <v>447</v>
      </c>
      <c r="I28" s="24">
        <v>62.4</v>
      </c>
      <c r="J28" s="12">
        <f t="shared" si="0"/>
        <v>62.4</v>
      </c>
      <c r="K28" s="13">
        <f t="shared" si="1"/>
        <v>27</v>
      </c>
    </row>
    <row r="29" spans="1:11" ht="19.5" customHeight="1">
      <c r="A29" s="2" t="s">
        <v>201</v>
      </c>
      <c r="B29" s="2" t="s">
        <v>230</v>
      </c>
      <c r="C29" s="2" t="s">
        <v>231</v>
      </c>
      <c r="D29" s="2" t="s">
        <v>232</v>
      </c>
      <c r="E29" s="2" t="s">
        <v>205</v>
      </c>
      <c r="F29" s="2" t="s">
        <v>446</v>
      </c>
      <c r="G29" s="2" t="s">
        <v>447</v>
      </c>
      <c r="H29" s="2" t="s">
        <v>447</v>
      </c>
      <c r="I29" s="24">
        <v>62.4</v>
      </c>
      <c r="J29" s="12">
        <f t="shared" si="0"/>
        <v>62.4</v>
      </c>
      <c r="K29" s="13">
        <f t="shared" si="1"/>
        <v>27</v>
      </c>
    </row>
    <row r="30" spans="1:11" ht="19.5" customHeight="1">
      <c r="A30" s="2" t="s">
        <v>201</v>
      </c>
      <c r="B30" s="2" t="s">
        <v>254</v>
      </c>
      <c r="C30" s="2" t="s">
        <v>255</v>
      </c>
      <c r="D30" s="2" t="s">
        <v>256</v>
      </c>
      <c r="E30" s="2" t="s">
        <v>205</v>
      </c>
      <c r="F30" s="2" t="s">
        <v>446</v>
      </c>
      <c r="G30" s="2" t="s">
        <v>447</v>
      </c>
      <c r="H30" s="2" t="s">
        <v>447</v>
      </c>
      <c r="I30" s="24">
        <v>62.4</v>
      </c>
      <c r="J30" s="12">
        <f t="shared" si="0"/>
        <v>62.4</v>
      </c>
      <c r="K30" s="13">
        <f t="shared" si="1"/>
        <v>27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100" zoomScalePageLayoutView="0" workbookViewId="0" topLeftCell="A1">
      <pane ySplit="1" topLeftCell="A2" activePane="bottomLeft" state="frozen"/>
      <selection pane="topLeft" activeCell="G7" sqref="G7"/>
      <selection pane="bottomLeft" activeCell="I2" sqref="I2"/>
    </sheetView>
  </sheetViews>
  <sheetFormatPr defaultColWidth="7.625" defaultRowHeight="19.5" customHeight="1"/>
  <cols>
    <col min="1" max="1" width="11.75390625" style="5" customWidth="1"/>
    <col min="2" max="2" width="10.25390625" style="5" customWidth="1"/>
    <col min="3" max="3" width="10.875" style="5" customWidth="1"/>
    <col min="4" max="4" width="7.625" style="5" customWidth="1"/>
    <col min="5" max="5" width="4.125" style="5" customWidth="1"/>
    <col min="6" max="6" width="6.25390625" style="5" customWidth="1"/>
    <col min="7" max="7" width="8.625" style="5" customWidth="1"/>
    <col min="8" max="8" width="8.50390625" style="5" customWidth="1"/>
    <col min="9" max="9" width="7.625" style="5" customWidth="1"/>
    <col min="10" max="10" width="7.875" style="6" customWidth="1"/>
    <col min="11" max="225" width="7.625" style="6" customWidth="1"/>
  </cols>
  <sheetData>
    <row r="1" spans="1:11" s="4" customFormat="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8" t="s">
        <v>442</v>
      </c>
      <c r="I1" s="17" t="s">
        <v>443</v>
      </c>
      <c r="J1" s="17" t="s">
        <v>518</v>
      </c>
      <c r="K1" s="17" t="s">
        <v>519</v>
      </c>
    </row>
    <row r="2" spans="1:11" s="4" customFormat="1" ht="19.5" customHeight="1">
      <c r="A2" s="2" t="s">
        <v>290</v>
      </c>
      <c r="B2" s="2" t="s">
        <v>91</v>
      </c>
      <c r="C2" s="2" t="s">
        <v>92</v>
      </c>
      <c r="D2" s="2" t="s">
        <v>93</v>
      </c>
      <c r="E2" s="2" t="s">
        <v>445</v>
      </c>
      <c r="F2" s="2" t="s">
        <v>446</v>
      </c>
      <c r="G2" s="2" t="s">
        <v>447</v>
      </c>
      <c r="H2" s="3" t="s">
        <v>447</v>
      </c>
      <c r="I2" s="25">
        <v>86.2</v>
      </c>
      <c r="J2" s="12">
        <f aca="true" t="shared" si="0" ref="J2:J34">G2+H2+I2</f>
        <v>86.2</v>
      </c>
      <c r="K2" s="13">
        <f aca="true" t="shared" si="1" ref="K2:K34">RANK(J2,$J$2:$J$34)</f>
        <v>1</v>
      </c>
    </row>
    <row r="3" spans="1:11" s="4" customFormat="1" ht="19.5" customHeight="1">
      <c r="A3" s="2" t="s">
        <v>290</v>
      </c>
      <c r="B3" s="2" t="s">
        <v>69</v>
      </c>
      <c r="C3" s="2" t="s">
        <v>70</v>
      </c>
      <c r="D3" s="2" t="s">
        <v>71</v>
      </c>
      <c r="E3" s="2" t="s">
        <v>445</v>
      </c>
      <c r="F3" s="2" t="s">
        <v>446</v>
      </c>
      <c r="G3" s="2" t="s">
        <v>447</v>
      </c>
      <c r="H3" s="3" t="s">
        <v>447</v>
      </c>
      <c r="I3" s="26">
        <v>85</v>
      </c>
      <c r="J3" s="12">
        <f t="shared" si="0"/>
        <v>85</v>
      </c>
      <c r="K3" s="13">
        <f t="shared" si="1"/>
        <v>2</v>
      </c>
    </row>
    <row r="4" spans="1:11" s="4" customFormat="1" ht="19.5" customHeight="1">
      <c r="A4" s="2" t="s">
        <v>290</v>
      </c>
      <c r="B4" s="2" t="s">
        <v>72</v>
      </c>
      <c r="C4" s="2" t="s">
        <v>73</v>
      </c>
      <c r="D4" s="2" t="s">
        <v>74</v>
      </c>
      <c r="E4" s="2" t="s">
        <v>445</v>
      </c>
      <c r="F4" s="2" t="s">
        <v>446</v>
      </c>
      <c r="G4" s="2" t="s">
        <v>447</v>
      </c>
      <c r="H4" s="3" t="s">
        <v>447</v>
      </c>
      <c r="I4" s="26">
        <v>83.4</v>
      </c>
      <c r="J4" s="12">
        <f t="shared" si="0"/>
        <v>83.4</v>
      </c>
      <c r="K4" s="13">
        <f t="shared" si="1"/>
        <v>3</v>
      </c>
    </row>
    <row r="5" spans="1:11" s="4" customFormat="1" ht="19.5" customHeight="1">
      <c r="A5" s="2" t="s">
        <v>290</v>
      </c>
      <c r="B5" s="2" t="s">
        <v>81</v>
      </c>
      <c r="C5" s="2" t="s">
        <v>82</v>
      </c>
      <c r="D5" s="2" t="s">
        <v>83</v>
      </c>
      <c r="E5" s="2" t="s">
        <v>445</v>
      </c>
      <c r="F5" s="2" t="s">
        <v>446</v>
      </c>
      <c r="G5" s="2" t="s">
        <v>447</v>
      </c>
      <c r="H5" s="3" t="s">
        <v>447</v>
      </c>
      <c r="I5" s="26">
        <v>82.2</v>
      </c>
      <c r="J5" s="12">
        <f t="shared" si="0"/>
        <v>82.2</v>
      </c>
      <c r="K5" s="13">
        <f t="shared" si="1"/>
        <v>4</v>
      </c>
    </row>
    <row r="6" spans="1:11" s="4" customFormat="1" ht="19.5" customHeight="1">
      <c r="A6" s="2" t="s">
        <v>290</v>
      </c>
      <c r="B6" s="2" t="s">
        <v>107</v>
      </c>
      <c r="C6" s="2" t="s">
        <v>108</v>
      </c>
      <c r="D6" s="2" t="s">
        <v>109</v>
      </c>
      <c r="E6" s="2" t="s">
        <v>445</v>
      </c>
      <c r="F6" s="2" t="s">
        <v>446</v>
      </c>
      <c r="G6" s="2" t="s">
        <v>447</v>
      </c>
      <c r="H6" s="3" t="s">
        <v>447</v>
      </c>
      <c r="I6" s="26">
        <v>82.2</v>
      </c>
      <c r="J6" s="12">
        <f t="shared" si="0"/>
        <v>82.2</v>
      </c>
      <c r="K6" s="13">
        <f t="shared" si="1"/>
        <v>4</v>
      </c>
    </row>
    <row r="7" spans="1:11" s="4" customFormat="1" ht="19.5" customHeight="1">
      <c r="A7" s="2" t="s">
        <v>290</v>
      </c>
      <c r="B7" s="2" t="s">
        <v>84</v>
      </c>
      <c r="C7" s="2" t="s">
        <v>85</v>
      </c>
      <c r="D7" s="2" t="s">
        <v>86</v>
      </c>
      <c r="E7" s="2" t="s">
        <v>445</v>
      </c>
      <c r="F7" s="2" t="s">
        <v>449</v>
      </c>
      <c r="G7" s="2" t="s">
        <v>450</v>
      </c>
      <c r="H7" s="3" t="s">
        <v>447</v>
      </c>
      <c r="I7" s="26">
        <v>79</v>
      </c>
      <c r="J7" s="12">
        <f t="shared" si="0"/>
        <v>81.5</v>
      </c>
      <c r="K7" s="13">
        <f t="shared" si="1"/>
        <v>6</v>
      </c>
    </row>
    <row r="8" spans="1:11" s="4" customFormat="1" ht="19.5" customHeight="1">
      <c r="A8" s="2" t="s">
        <v>290</v>
      </c>
      <c r="B8" s="2" t="s">
        <v>110</v>
      </c>
      <c r="C8" s="2" t="s">
        <v>111</v>
      </c>
      <c r="D8" s="2" t="s">
        <v>327</v>
      </c>
      <c r="E8" s="2" t="s">
        <v>445</v>
      </c>
      <c r="F8" s="2" t="s">
        <v>446</v>
      </c>
      <c r="G8" s="2" t="s">
        <v>447</v>
      </c>
      <c r="H8" s="3" t="s">
        <v>447</v>
      </c>
      <c r="I8" s="26">
        <v>81.5</v>
      </c>
      <c r="J8" s="12">
        <f t="shared" si="0"/>
        <v>81.5</v>
      </c>
      <c r="K8" s="13">
        <f t="shared" si="1"/>
        <v>6</v>
      </c>
    </row>
    <row r="9" spans="1:11" s="4" customFormat="1" ht="19.5" customHeight="1">
      <c r="A9" s="2" t="s">
        <v>290</v>
      </c>
      <c r="B9" s="2" t="s">
        <v>309</v>
      </c>
      <c r="C9" s="2" t="s">
        <v>310</v>
      </c>
      <c r="D9" s="2" t="s">
        <v>311</v>
      </c>
      <c r="E9" s="2" t="s">
        <v>445</v>
      </c>
      <c r="F9" s="2" t="s">
        <v>446</v>
      </c>
      <c r="G9" s="2" t="s">
        <v>447</v>
      </c>
      <c r="H9" s="3" t="s">
        <v>447</v>
      </c>
      <c r="I9" s="26">
        <v>81.4</v>
      </c>
      <c r="J9" s="12">
        <f t="shared" si="0"/>
        <v>81.4</v>
      </c>
      <c r="K9" s="13">
        <f t="shared" si="1"/>
        <v>8</v>
      </c>
    </row>
    <row r="10" spans="1:11" s="4" customFormat="1" ht="19.5" customHeight="1">
      <c r="A10" s="2" t="s">
        <v>290</v>
      </c>
      <c r="B10" s="2" t="s">
        <v>115</v>
      </c>
      <c r="C10" s="2" t="s">
        <v>116</v>
      </c>
      <c r="D10" s="2" t="s">
        <v>117</v>
      </c>
      <c r="E10" s="2" t="s">
        <v>445</v>
      </c>
      <c r="F10" s="2" t="s">
        <v>449</v>
      </c>
      <c r="G10" s="2" t="s">
        <v>450</v>
      </c>
      <c r="H10" s="3" t="s">
        <v>447</v>
      </c>
      <c r="I10" s="26">
        <v>78.8</v>
      </c>
      <c r="J10" s="12">
        <f t="shared" si="0"/>
        <v>81.3</v>
      </c>
      <c r="K10" s="13">
        <f t="shared" si="1"/>
        <v>9</v>
      </c>
    </row>
    <row r="11" spans="1:11" s="4" customFormat="1" ht="19.5" customHeight="1">
      <c r="A11" s="2" t="s">
        <v>290</v>
      </c>
      <c r="B11" s="2" t="s">
        <v>64</v>
      </c>
      <c r="C11" s="2" t="s">
        <v>65</v>
      </c>
      <c r="D11" s="2" t="s">
        <v>66</v>
      </c>
      <c r="E11" s="2" t="s">
        <v>445</v>
      </c>
      <c r="F11" s="2" t="s">
        <v>446</v>
      </c>
      <c r="G11" s="2" t="s">
        <v>447</v>
      </c>
      <c r="H11" s="3" t="s">
        <v>447</v>
      </c>
      <c r="I11" s="26">
        <v>81.2</v>
      </c>
      <c r="J11" s="12">
        <f t="shared" si="0"/>
        <v>81.2</v>
      </c>
      <c r="K11" s="13">
        <f t="shared" si="1"/>
        <v>10</v>
      </c>
    </row>
    <row r="12" spans="1:11" s="4" customFormat="1" ht="19.5" customHeight="1">
      <c r="A12" s="2" t="s">
        <v>290</v>
      </c>
      <c r="B12" s="2" t="s">
        <v>78</v>
      </c>
      <c r="C12" s="2" t="s">
        <v>79</v>
      </c>
      <c r="D12" s="2" t="s">
        <v>80</v>
      </c>
      <c r="E12" s="2" t="s">
        <v>445</v>
      </c>
      <c r="F12" s="2" t="s">
        <v>446</v>
      </c>
      <c r="G12" s="2" t="s">
        <v>447</v>
      </c>
      <c r="H12" s="3" t="s">
        <v>447</v>
      </c>
      <c r="I12" s="26">
        <v>81.1</v>
      </c>
      <c r="J12" s="12">
        <f t="shared" si="0"/>
        <v>81.1</v>
      </c>
      <c r="K12" s="13">
        <f t="shared" si="1"/>
        <v>11</v>
      </c>
    </row>
    <row r="13" spans="1:11" s="4" customFormat="1" ht="19.5" customHeight="1">
      <c r="A13" s="2" t="s">
        <v>290</v>
      </c>
      <c r="B13" s="2" t="s">
        <v>294</v>
      </c>
      <c r="C13" s="2" t="s">
        <v>295</v>
      </c>
      <c r="D13" s="2" t="s">
        <v>296</v>
      </c>
      <c r="E13" s="2" t="s">
        <v>445</v>
      </c>
      <c r="F13" s="2" t="s">
        <v>449</v>
      </c>
      <c r="G13" s="2" t="s">
        <v>450</v>
      </c>
      <c r="H13" s="3" t="s">
        <v>447</v>
      </c>
      <c r="I13" s="26">
        <v>77.9</v>
      </c>
      <c r="J13" s="12">
        <f t="shared" si="0"/>
        <v>80.4</v>
      </c>
      <c r="K13" s="13">
        <f t="shared" si="1"/>
        <v>12</v>
      </c>
    </row>
    <row r="14" spans="1:11" s="4" customFormat="1" ht="19.5" customHeight="1">
      <c r="A14" s="2" t="s">
        <v>290</v>
      </c>
      <c r="B14" s="2" t="s">
        <v>94</v>
      </c>
      <c r="C14" s="2" t="s">
        <v>95</v>
      </c>
      <c r="D14" s="2" t="s">
        <v>96</v>
      </c>
      <c r="E14" s="2" t="s">
        <v>445</v>
      </c>
      <c r="F14" s="2" t="s">
        <v>446</v>
      </c>
      <c r="G14" s="2" t="s">
        <v>447</v>
      </c>
      <c r="H14" s="3" t="s">
        <v>447</v>
      </c>
      <c r="I14" s="26">
        <v>79.4</v>
      </c>
      <c r="J14" s="12">
        <f t="shared" si="0"/>
        <v>79.4</v>
      </c>
      <c r="K14" s="13">
        <f t="shared" si="1"/>
        <v>13</v>
      </c>
    </row>
    <row r="15" spans="1:11" s="4" customFormat="1" ht="19.5" customHeight="1">
      <c r="A15" s="2" t="s">
        <v>290</v>
      </c>
      <c r="B15" s="2" t="s">
        <v>127</v>
      </c>
      <c r="C15" s="2" t="s">
        <v>128</v>
      </c>
      <c r="D15" s="2" t="s">
        <v>129</v>
      </c>
      <c r="E15" s="2" t="s">
        <v>445</v>
      </c>
      <c r="F15" s="2" t="s">
        <v>446</v>
      </c>
      <c r="G15" s="2" t="s">
        <v>447</v>
      </c>
      <c r="H15" s="3" t="s">
        <v>447</v>
      </c>
      <c r="I15" s="26">
        <v>79.1</v>
      </c>
      <c r="J15" s="12">
        <f t="shared" si="0"/>
        <v>79.1</v>
      </c>
      <c r="K15" s="13">
        <f t="shared" si="1"/>
        <v>14</v>
      </c>
    </row>
    <row r="16" spans="1:11" s="4" customFormat="1" ht="19.5" customHeight="1">
      <c r="A16" s="2" t="s">
        <v>290</v>
      </c>
      <c r="B16" s="2" t="s">
        <v>130</v>
      </c>
      <c r="C16" s="2" t="s">
        <v>131</v>
      </c>
      <c r="D16" s="2" t="s">
        <v>132</v>
      </c>
      <c r="E16" s="2" t="s">
        <v>445</v>
      </c>
      <c r="F16" s="2" t="s">
        <v>446</v>
      </c>
      <c r="G16" s="2" t="s">
        <v>447</v>
      </c>
      <c r="H16" s="3" t="s">
        <v>447</v>
      </c>
      <c r="I16" s="26">
        <v>79</v>
      </c>
      <c r="J16" s="12">
        <f t="shared" si="0"/>
        <v>79</v>
      </c>
      <c r="K16" s="13">
        <f t="shared" si="1"/>
        <v>15</v>
      </c>
    </row>
    <row r="17" spans="1:11" s="4" customFormat="1" ht="19.5" customHeight="1">
      <c r="A17" s="2" t="s">
        <v>290</v>
      </c>
      <c r="B17" s="2" t="s">
        <v>97</v>
      </c>
      <c r="C17" s="2" t="s">
        <v>98</v>
      </c>
      <c r="D17" s="2" t="s">
        <v>99</v>
      </c>
      <c r="E17" s="2" t="s">
        <v>445</v>
      </c>
      <c r="F17" s="2" t="s">
        <v>446</v>
      </c>
      <c r="G17" s="2" t="s">
        <v>447</v>
      </c>
      <c r="H17" s="3" t="s">
        <v>447</v>
      </c>
      <c r="I17" s="26">
        <v>78.9</v>
      </c>
      <c r="J17" s="12">
        <f t="shared" si="0"/>
        <v>78.9</v>
      </c>
      <c r="K17" s="13">
        <f t="shared" si="1"/>
        <v>16</v>
      </c>
    </row>
    <row r="18" spans="1:11" s="4" customFormat="1" ht="19.5" customHeight="1">
      <c r="A18" s="2" t="s">
        <v>290</v>
      </c>
      <c r="B18" s="2" t="s">
        <v>303</v>
      </c>
      <c r="C18" s="2" t="s">
        <v>304</v>
      </c>
      <c r="D18" s="2" t="s">
        <v>305</v>
      </c>
      <c r="E18" s="2" t="s">
        <v>445</v>
      </c>
      <c r="F18" s="2" t="s">
        <v>446</v>
      </c>
      <c r="G18" s="2" t="s">
        <v>447</v>
      </c>
      <c r="H18" s="3" t="s">
        <v>447</v>
      </c>
      <c r="I18" s="26">
        <v>78.7</v>
      </c>
      <c r="J18" s="12">
        <f t="shared" si="0"/>
        <v>78.7</v>
      </c>
      <c r="K18" s="13">
        <f t="shared" si="1"/>
        <v>17</v>
      </c>
    </row>
    <row r="19" spans="1:11" s="4" customFormat="1" ht="19.5" customHeight="1">
      <c r="A19" s="2" t="s">
        <v>290</v>
      </c>
      <c r="B19" s="2" t="s">
        <v>121</v>
      </c>
      <c r="C19" s="2" t="s">
        <v>122</v>
      </c>
      <c r="D19" s="2" t="s">
        <v>123</v>
      </c>
      <c r="E19" s="2" t="s">
        <v>445</v>
      </c>
      <c r="F19" s="2" t="s">
        <v>446</v>
      </c>
      <c r="G19" s="2" t="s">
        <v>447</v>
      </c>
      <c r="H19" s="3" t="s">
        <v>447</v>
      </c>
      <c r="I19" s="26">
        <v>78.6</v>
      </c>
      <c r="J19" s="12">
        <f t="shared" si="0"/>
        <v>78.6</v>
      </c>
      <c r="K19" s="13">
        <f t="shared" si="1"/>
        <v>18</v>
      </c>
    </row>
    <row r="20" spans="1:11" s="4" customFormat="1" ht="19.5" customHeight="1">
      <c r="A20" s="2" t="s">
        <v>290</v>
      </c>
      <c r="B20" s="2" t="s">
        <v>124</v>
      </c>
      <c r="C20" s="2" t="s">
        <v>125</v>
      </c>
      <c r="D20" s="2" t="s">
        <v>126</v>
      </c>
      <c r="E20" s="2" t="s">
        <v>445</v>
      </c>
      <c r="F20" s="2" t="s">
        <v>446</v>
      </c>
      <c r="G20" s="2" t="s">
        <v>447</v>
      </c>
      <c r="H20" s="3" t="s">
        <v>447</v>
      </c>
      <c r="I20" s="26">
        <v>78.6</v>
      </c>
      <c r="J20" s="12">
        <f t="shared" si="0"/>
        <v>78.6</v>
      </c>
      <c r="K20" s="13">
        <f t="shared" si="1"/>
        <v>18</v>
      </c>
    </row>
    <row r="21" spans="1:11" s="4" customFormat="1" ht="19.5" customHeight="1">
      <c r="A21" s="2" t="s">
        <v>290</v>
      </c>
      <c r="B21" s="2" t="s">
        <v>297</v>
      </c>
      <c r="C21" s="2" t="s">
        <v>298</v>
      </c>
      <c r="D21" s="2" t="s">
        <v>299</v>
      </c>
      <c r="E21" s="2" t="s">
        <v>445</v>
      </c>
      <c r="F21" s="2" t="s">
        <v>446</v>
      </c>
      <c r="G21" s="2" t="s">
        <v>447</v>
      </c>
      <c r="H21" s="3" t="s">
        <v>447</v>
      </c>
      <c r="I21" s="26">
        <v>78.3</v>
      </c>
      <c r="J21" s="12">
        <f t="shared" si="0"/>
        <v>78.3</v>
      </c>
      <c r="K21" s="13">
        <f t="shared" si="1"/>
        <v>20</v>
      </c>
    </row>
    <row r="22" spans="1:11" s="4" customFormat="1" ht="19.5" customHeight="1">
      <c r="A22" s="2" t="s">
        <v>290</v>
      </c>
      <c r="B22" s="2" t="s">
        <v>75</v>
      </c>
      <c r="C22" s="2" t="s">
        <v>76</v>
      </c>
      <c r="D22" s="2" t="s">
        <v>77</v>
      </c>
      <c r="E22" s="2" t="s">
        <v>445</v>
      </c>
      <c r="F22" s="2" t="s">
        <v>446</v>
      </c>
      <c r="G22" s="2" t="s">
        <v>447</v>
      </c>
      <c r="H22" s="3" t="s">
        <v>447</v>
      </c>
      <c r="I22" s="26">
        <v>78.3</v>
      </c>
      <c r="J22" s="12">
        <f t="shared" si="0"/>
        <v>78.3</v>
      </c>
      <c r="K22" s="13">
        <f t="shared" si="1"/>
        <v>20</v>
      </c>
    </row>
    <row r="23" spans="1:11" s="4" customFormat="1" ht="19.5" customHeight="1">
      <c r="A23" s="2" t="s">
        <v>290</v>
      </c>
      <c r="B23" s="2" t="s">
        <v>300</v>
      </c>
      <c r="C23" s="2" t="s">
        <v>301</v>
      </c>
      <c r="D23" s="2" t="s">
        <v>302</v>
      </c>
      <c r="E23" s="2" t="s">
        <v>445</v>
      </c>
      <c r="F23" s="2" t="s">
        <v>446</v>
      </c>
      <c r="G23" s="2" t="s">
        <v>447</v>
      </c>
      <c r="H23" s="3" t="s">
        <v>447</v>
      </c>
      <c r="I23" s="26">
        <v>78.2</v>
      </c>
      <c r="J23" s="12">
        <f t="shared" si="0"/>
        <v>78.2</v>
      </c>
      <c r="K23" s="13">
        <f t="shared" si="1"/>
        <v>22</v>
      </c>
    </row>
    <row r="24" spans="1:11" s="4" customFormat="1" ht="19.5" customHeight="1">
      <c r="A24" s="2" t="s">
        <v>290</v>
      </c>
      <c r="B24" s="2" t="s">
        <v>67</v>
      </c>
      <c r="C24" s="2" t="s">
        <v>68</v>
      </c>
      <c r="D24" s="2" t="s">
        <v>511</v>
      </c>
      <c r="E24" s="2" t="s">
        <v>445</v>
      </c>
      <c r="F24" s="2" t="s">
        <v>446</v>
      </c>
      <c r="G24" s="2" t="s">
        <v>447</v>
      </c>
      <c r="H24" s="3" t="s">
        <v>447</v>
      </c>
      <c r="I24" s="26">
        <v>78.2</v>
      </c>
      <c r="J24" s="12">
        <f t="shared" si="0"/>
        <v>78.2</v>
      </c>
      <c r="K24" s="13">
        <f t="shared" si="1"/>
        <v>22</v>
      </c>
    </row>
    <row r="25" spans="1:11" s="4" customFormat="1" ht="19.5" customHeight="1">
      <c r="A25" s="2" t="s">
        <v>290</v>
      </c>
      <c r="B25" s="2" t="s">
        <v>112</v>
      </c>
      <c r="C25" s="2" t="s">
        <v>113</v>
      </c>
      <c r="D25" s="2" t="s">
        <v>114</v>
      </c>
      <c r="E25" s="2" t="s">
        <v>445</v>
      </c>
      <c r="F25" s="2" t="s">
        <v>446</v>
      </c>
      <c r="G25" s="2" t="s">
        <v>447</v>
      </c>
      <c r="H25" s="3" t="s">
        <v>447</v>
      </c>
      <c r="I25" s="26">
        <v>78.2</v>
      </c>
      <c r="J25" s="12">
        <f t="shared" si="0"/>
        <v>78.2</v>
      </c>
      <c r="K25" s="13">
        <f t="shared" si="1"/>
        <v>22</v>
      </c>
    </row>
    <row r="26" spans="1:11" s="4" customFormat="1" ht="19.5" customHeight="1">
      <c r="A26" s="2" t="s">
        <v>290</v>
      </c>
      <c r="B26" s="2" t="s">
        <v>88</v>
      </c>
      <c r="C26" s="2" t="s">
        <v>89</v>
      </c>
      <c r="D26" s="2" t="s">
        <v>90</v>
      </c>
      <c r="E26" s="2" t="s">
        <v>445</v>
      </c>
      <c r="F26" s="2" t="s">
        <v>446</v>
      </c>
      <c r="G26" s="2" t="s">
        <v>447</v>
      </c>
      <c r="H26" s="3" t="s">
        <v>447</v>
      </c>
      <c r="I26" s="26">
        <v>78.1</v>
      </c>
      <c r="J26" s="12">
        <f t="shared" si="0"/>
        <v>78.1</v>
      </c>
      <c r="K26" s="13">
        <f t="shared" si="1"/>
        <v>25</v>
      </c>
    </row>
    <row r="27" spans="1:11" s="4" customFormat="1" ht="19.5" customHeight="1">
      <c r="A27" s="2" t="s">
        <v>290</v>
      </c>
      <c r="B27" s="2" t="s">
        <v>306</v>
      </c>
      <c r="C27" s="2" t="s">
        <v>307</v>
      </c>
      <c r="D27" s="2" t="s">
        <v>308</v>
      </c>
      <c r="E27" s="2" t="s">
        <v>445</v>
      </c>
      <c r="F27" s="2" t="s">
        <v>446</v>
      </c>
      <c r="G27" s="2" t="s">
        <v>447</v>
      </c>
      <c r="H27" s="3" t="s">
        <v>447</v>
      </c>
      <c r="I27" s="26">
        <v>78</v>
      </c>
      <c r="J27" s="12">
        <f t="shared" si="0"/>
        <v>78</v>
      </c>
      <c r="K27" s="13">
        <f t="shared" si="1"/>
        <v>26</v>
      </c>
    </row>
    <row r="28" spans="1:11" s="4" customFormat="1" ht="19.5" customHeight="1">
      <c r="A28" s="2" t="s">
        <v>290</v>
      </c>
      <c r="B28" s="2" t="s">
        <v>312</v>
      </c>
      <c r="C28" s="2" t="s">
        <v>313</v>
      </c>
      <c r="D28" s="2" t="s">
        <v>314</v>
      </c>
      <c r="E28" s="2" t="s">
        <v>445</v>
      </c>
      <c r="F28" s="2" t="s">
        <v>449</v>
      </c>
      <c r="G28" s="2" t="s">
        <v>450</v>
      </c>
      <c r="H28" s="3" t="s">
        <v>447</v>
      </c>
      <c r="I28" s="26">
        <v>75.5</v>
      </c>
      <c r="J28" s="12">
        <f t="shared" si="0"/>
        <v>78</v>
      </c>
      <c r="K28" s="13">
        <f t="shared" si="1"/>
        <v>26</v>
      </c>
    </row>
    <row r="29" spans="1:11" s="4" customFormat="1" ht="19.5" customHeight="1">
      <c r="A29" s="2" t="s">
        <v>290</v>
      </c>
      <c r="B29" s="2" t="s">
        <v>317</v>
      </c>
      <c r="C29" s="2" t="s">
        <v>318</v>
      </c>
      <c r="D29" s="2" t="s">
        <v>319</v>
      </c>
      <c r="E29" s="2" t="s">
        <v>445</v>
      </c>
      <c r="F29" s="2" t="s">
        <v>446</v>
      </c>
      <c r="G29" s="2" t="s">
        <v>447</v>
      </c>
      <c r="H29" s="3" t="s">
        <v>447</v>
      </c>
      <c r="I29" s="26">
        <v>77.8</v>
      </c>
      <c r="J29" s="12">
        <f t="shared" si="0"/>
        <v>77.8</v>
      </c>
      <c r="K29" s="13">
        <f t="shared" si="1"/>
        <v>28</v>
      </c>
    </row>
    <row r="30" spans="1:11" s="4" customFormat="1" ht="19.5" customHeight="1">
      <c r="A30" s="2" t="s">
        <v>290</v>
      </c>
      <c r="B30" s="2" t="s">
        <v>118</v>
      </c>
      <c r="C30" s="2" t="s">
        <v>119</v>
      </c>
      <c r="D30" s="2" t="s">
        <v>120</v>
      </c>
      <c r="E30" s="2" t="s">
        <v>445</v>
      </c>
      <c r="F30" s="2" t="s">
        <v>446</v>
      </c>
      <c r="G30" s="2" t="s">
        <v>447</v>
      </c>
      <c r="H30" s="3" t="s">
        <v>447</v>
      </c>
      <c r="I30" s="26">
        <v>77.7</v>
      </c>
      <c r="J30" s="12">
        <f t="shared" si="0"/>
        <v>77.7</v>
      </c>
      <c r="K30" s="13">
        <f t="shared" si="1"/>
        <v>29</v>
      </c>
    </row>
    <row r="31" spans="1:11" s="4" customFormat="1" ht="19.5" customHeight="1">
      <c r="A31" s="2" t="s">
        <v>290</v>
      </c>
      <c r="B31" s="2" t="s">
        <v>291</v>
      </c>
      <c r="C31" s="2" t="s">
        <v>292</v>
      </c>
      <c r="D31" s="2" t="s">
        <v>293</v>
      </c>
      <c r="E31" s="2" t="s">
        <v>445</v>
      </c>
      <c r="F31" s="2" t="s">
        <v>446</v>
      </c>
      <c r="G31" s="2" t="s">
        <v>447</v>
      </c>
      <c r="H31" s="3" t="s">
        <v>447</v>
      </c>
      <c r="I31" s="26">
        <v>77.4</v>
      </c>
      <c r="J31" s="12">
        <f t="shared" si="0"/>
        <v>77.4</v>
      </c>
      <c r="K31" s="13">
        <f t="shared" si="1"/>
        <v>30</v>
      </c>
    </row>
    <row r="32" spans="1:11" s="4" customFormat="1" ht="19.5" customHeight="1">
      <c r="A32" s="2" t="s">
        <v>290</v>
      </c>
      <c r="B32" s="2" t="s">
        <v>100</v>
      </c>
      <c r="C32" s="2" t="s">
        <v>101</v>
      </c>
      <c r="D32" s="2" t="s">
        <v>102</v>
      </c>
      <c r="E32" s="2" t="s">
        <v>445</v>
      </c>
      <c r="F32" s="2" t="s">
        <v>449</v>
      </c>
      <c r="G32" s="2" t="s">
        <v>450</v>
      </c>
      <c r="H32" s="3" t="s">
        <v>447</v>
      </c>
      <c r="I32" s="26">
        <v>74.8</v>
      </c>
      <c r="J32" s="12">
        <f t="shared" si="0"/>
        <v>77.3</v>
      </c>
      <c r="K32" s="13">
        <f t="shared" si="1"/>
        <v>31</v>
      </c>
    </row>
    <row r="33" spans="1:11" s="4" customFormat="1" ht="19.5" customHeight="1">
      <c r="A33" s="2" t="s">
        <v>290</v>
      </c>
      <c r="B33" s="2" t="s">
        <v>104</v>
      </c>
      <c r="C33" s="2" t="s">
        <v>105</v>
      </c>
      <c r="D33" s="2" t="s">
        <v>106</v>
      </c>
      <c r="E33" s="2" t="s">
        <v>445</v>
      </c>
      <c r="F33" s="2" t="s">
        <v>446</v>
      </c>
      <c r="G33" s="2" t="s">
        <v>447</v>
      </c>
      <c r="H33" s="3" t="s">
        <v>447</v>
      </c>
      <c r="I33" s="26">
        <v>77.3</v>
      </c>
      <c r="J33" s="12">
        <f t="shared" si="0"/>
        <v>77.3</v>
      </c>
      <c r="K33" s="13">
        <f t="shared" si="1"/>
        <v>31</v>
      </c>
    </row>
    <row r="34" spans="1:11" s="4" customFormat="1" ht="19.5" customHeight="1">
      <c r="A34" s="2" t="s">
        <v>290</v>
      </c>
      <c r="B34" s="2" t="s">
        <v>315</v>
      </c>
      <c r="C34" s="2" t="s">
        <v>316</v>
      </c>
      <c r="D34" s="2" t="s">
        <v>510</v>
      </c>
      <c r="E34" s="2" t="s">
        <v>445</v>
      </c>
      <c r="F34" s="2" t="s">
        <v>446</v>
      </c>
      <c r="G34" s="2" t="s">
        <v>447</v>
      </c>
      <c r="H34" s="3" t="s">
        <v>447</v>
      </c>
      <c r="I34" s="26">
        <v>76.9</v>
      </c>
      <c r="J34" s="12">
        <f t="shared" si="0"/>
        <v>76.9</v>
      </c>
      <c r="K34" s="13">
        <f t="shared" si="1"/>
        <v>33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pane ySplit="1" topLeftCell="A2" activePane="bottomLeft" state="frozen"/>
      <selection pane="topLeft" activeCell="G7" sqref="G7"/>
      <selection pane="bottomLeft" activeCell="I2" sqref="I2"/>
    </sheetView>
  </sheetViews>
  <sheetFormatPr defaultColWidth="9.00390625" defaultRowHeight="14.25"/>
  <cols>
    <col min="1" max="1" width="11.75390625" style="1" customWidth="1"/>
    <col min="2" max="2" width="10.25390625" style="1" customWidth="1"/>
    <col min="3" max="3" width="10.75390625" style="1" customWidth="1"/>
    <col min="4" max="4" width="9.00390625" style="1" customWidth="1"/>
    <col min="5" max="5" width="4.125" style="1" customWidth="1"/>
    <col min="6" max="6" width="7.625" style="1" customWidth="1"/>
    <col min="7" max="7" width="8.50390625" style="1" customWidth="1"/>
    <col min="8" max="8" width="8.875" style="1" customWidth="1"/>
    <col min="9" max="9" width="8.125" style="1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7" t="s">
        <v>442</v>
      </c>
      <c r="I1" s="19" t="s">
        <v>443</v>
      </c>
      <c r="J1" s="19" t="s">
        <v>518</v>
      </c>
      <c r="K1" s="19" t="s">
        <v>519</v>
      </c>
    </row>
    <row r="2" spans="1:11" ht="19.5" customHeight="1">
      <c r="A2" s="2" t="s">
        <v>133</v>
      </c>
      <c r="B2" s="2" t="s">
        <v>377</v>
      </c>
      <c r="C2" s="2" t="s">
        <v>378</v>
      </c>
      <c r="D2" s="2" t="s">
        <v>379</v>
      </c>
      <c r="E2" s="2" t="s">
        <v>205</v>
      </c>
      <c r="F2" s="2" t="s">
        <v>446</v>
      </c>
      <c r="G2" s="2" t="s">
        <v>447</v>
      </c>
      <c r="H2" s="3" t="s">
        <v>447</v>
      </c>
      <c r="I2" s="23">
        <v>88.1</v>
      </c>
      <c r="J2" s="12">
        <f aca="true" t="shared" si="0" ref="J2:J16">G2+H2+I2</f>
        <v>88.1</v>
      </c>
      <c r="K2" s="13">
        <f aca="true" t="shared" si="1" ref="K2:K16">RANK(J2,$J$2:$J$16)</f>
        <v>1</v>
      </c>
    </row>
    <row r="3" spans="1:11" ht="19.5" customHeight="1">
      <c r="A3" s="2" t="s">
        <v>133</v>
      </c>
      <c r="B3" s="2" t="s">
        <v>389</v>
      </c>
      <c r="C3" s="2" t="s">
        <v>390</v>
      </c>
      <c r="D3" s="2" t="s">
        <v>391</v>
      </c>
      <c r="E3" s="2" t="s">
        <v>205</v>
      </c>
      <c r="F3" s="2" t="s">
        <v>446</v>
      </c>
      <c r="G3" s="2" t="s">
        <v>447</v>
      </c>
      <c r="H3" s="3" t="s">
        <v>447</v>
      </c>
      <c r="I3" s="23">
        <v>81.8</v>
      </c>
      <c r="J3" s="12">
        <f t="shared" si="0"/>
        <v>81.8</v>
      </c>
      <c r="K3" s="13">
        <f t="shared" si="1"/>
        <v>2</v>
      </c>
    </row>
    <row r="4" spans="1:11" ht="19.5" customHeight="1">
      <c r="A4" s="2" t="s">
        <v>133</v>
      </c>
      <c r="B4" s="2" t="s">
        <v>392</v>
      </c>
      <c r="C4" s="2" t="s">
        <v>393</v>
      </c>
      <c r="D4" s="2" t="s">
        <v>394</v>
      </c>
      <c r="E4" s="2" t="s">
        <v>205</v>
      </c>
      <c r="F4" s="2" t="s">
        <v>446</v>
      </c>
      <c r="G4" s="2" t="s">
        <v>447</v>
      </c>
      <c r="H4" s="3" t="s">
        <v>447</v>
      </c>
      <c r="I4" s="23">
        <v>81.1</v>
      </c>
      <c r="J4" s="12">
        <f t="shared" si="0"/>
        <v>81.1</v>
      </c>
      <c r="K4" s="13">
        <f t="shared" si="1"/>
        <v>3</v>
      </c>
    </row>
    <row r="5" spans="1:11" ht="19.5" customHeight="1">
      <c r="A5" s="2" t="s">
        <v>133</v>
      </c>
      <c r="B5" s="2" t="s">
        <v>395</v>
      </c>
      <c r="C5" s="2" t="s">
        <v>396</v>
      </c>
      <c r="D5" s="2" t="s">
        <v>397</v>
      </c>
      <c r="E5" s="2" t="s">
        <v>205</v>
      </c>
      <c r="F5" s="2" t="s">
        <v>446</v>
      </c>
      <c r="G5" s="2" t="s">
        <v>447</v>
      </c>
      <c r="H5" s="3" t="s">
        <v>447</v>
      </c>
      <c r="I5" s="23">
        <v>80.6</v>
      </c>
      <c r="J5" s="12">
        <f t="shared" si="0"/>
        <v>80.6</v>
      </c>
      <c r="K5" s="13">
        <f t="shared" si="1"/>
        <v>4</v>
      </c>
    </row>
    <row r="6" spans="1:11" ht="19.5" customHeight="1">
      <c r="A6" s="2" t="s">
        <v>133</v>
      </c>
      <c r="B6" s="2" t="s">
        <v>380</v>
      </c>
      <c r="C6" s="2" t="s">
        <v>381</v>
      </c>
      <c r="D6" s="2" t="s">
        <v>382</v>
      </c>
      <c r="E6" s="2" t="s">
        <v>205</v>
      </c>
      <c r="F6" s="2" t="s">
        <v>446</v>
      </c>
      <c r="G6" s="2" t="s">
        <v>447</v>
      </c>
      <c r="H6" s="3" t="s">
        <v>447</v>
      </c>
      <c r="I6" s="23">
        <v>79.9</v>
      </c>
      <c r="J6" s="12">
        <f t="shared" si="0"/>
        <v>79.9</v>
      </c>
      <c r="K6" s="13">
        <f t="shared" si="1"/>
        <v>5</v>
      </c>
    </row>
    <row r="7" spans="1:11" ht="19.5" customHeight="1">
      <c r="A7" s="2" t="s">
        <v>133</v>
      </c>
      <c r="B7" s="2" t="s">
        <v>374</v>
      </c>
      <c r="C7" s="2" t="s">
        <v>375</v>
      </c>
      <c r="D7" s="2" t="s">
        <v>376</v>
      </c>
      <c r="E7" s="2" t="s">
        <v>205</v>
      </c>
      <c r="F7" s="2" t="s">
        <v>446</v>
      </c>
      <c r="G7" s="2" t="s">
        <v>447</v>
      </c>
      <c r="H7" s="3" t="s">
        <v>447</v>
      </c>
      <c r="I7" s="23">
        <v>79.4</v>
      </c>
      <c r="J7" s="12">
        <f t="shared" si="0"/>
        <v>79.4</v>
      </c>
      <c r="K7" s="13">
        <f t="shared" si="1"/>
        <v>6</v>
      </c>
    </row>
    <row r="8" spans="1:11" ht="19.5" customHeight="1">
      <c r="A8" s="2" t="s">
        <v>133</v>
      </c>
      <c r="B8" s="2" t="s">
        <v>401</v>
      </c>
      <c r="C8" s="2" t="s">
        <v>402</v>
      </c>
      <c r="D8" s="2" t="s">
        <v>403</v>
      </c>
      <c r="E8" s="2" t="s">
        <v>205</v>
      </c>
      <c r="F8" s="2" t="s">
        <v>446</v>
      </c>
      <c r="G8" s="2" t="s">
        <v>447</v>
      </c>
      <c r="H8" s="3" t="s">
        <v>447</v>
      </c>
      <c r="I8" s="23">
        <v>79.1</v>
      </c>
      <c r="J8" s="12">
        <f t="shared" si="0"/>
        <v>79.1</v>
      </c>
      <c r="K8" s="13">
        <f t="shared" si="1"/>
        <v>7</v>
      </c>
    </row>
    <row r="9" spans="1:11" ht="19.5" customHeight="1">
      <c r="A9" s="2" t="s">
        <v>133</v>
      </c>
      <c r="B9" s="2" t="s">
        <v>134</v>
      </c>
      <c r="C9" s="2" t="s">
        <v>371</v>
      </c>
      <c r="D9" s="2" t="s">
        <v>372</v>
      </c>
      <c r="E9" s="2" t="s">
        <v>205</v>
      </c>
      <c r="F9" s="2" t="s">
        <v>446</v>
      </c>
      <c r="G9" s="2" t="s">
        <v>447</v>
      </c>
      <c r="H9" s="3" t="s">
        <v>447</v>
      </c>
      <c r="I9" s="23">
        <v>78.9</v>
      </c>
      <c r="J9" s="12">
        <f t="shared" si="0"/>
        <v>78.9</v>
      </c>
      <c r="K9" s="13">
        <f t="shared" si="1"/>
        <v>8</v>
      </c>
    </row>
    <row r="10" spans="1:11" ht="19.5" customHeight="1">
      <c r="A10" s="2" t="s">
        <v>133</v>
      </c>
      <c r="B10" s="2" t="s">
        <v>386</v>
      </c>
      <c r="C10" s="2" t="s">
        <v>387</v>
      </c>
      <c r="D10" s="2" t="s">
        <v>388</v>
      </c>
      <c r="E10" s="2" t="s">
        <v>205</v>
      </c>
      <c r="F10" s="2" t="s">
        <v>449</v>
      </c>
      <c r="G10" s="2" t="s">
        <v>450</v>
      </c>
      <c r="H10" s="3" t="s">
        <v>447</v>
      </c>
      <c r="I10" s="23">
        <v>75.9</v>
      </c>
      <c r="J10" s="12">
        <f t="shared" si="0"/>
        <v>78.4</v>
      </c>
      <c r="K10" s="13">
        <f t="shared" si="1"/>
        <v>9</v>
      </c>
    </row>
    <row r="11" spans="1:11" ht="19.5" customHeight="1">
      <c r="A11" s="2" t="s">
        <v>133</v>
      </c>
      <c r="B11" s="2" t="s">
        <v>413</v>
      </c>
      <c r="C11" s="2" t="s">
        <v>414</v>
      </c>
      <c r="D11" s="2" t="s">
        <v>415</v>
      </c>
      <c r="E11" s="2" t="s">
        <v>205</v>
      </c>
      <c r="F11" s="2" t="s">
        <v>446</v>
      </c>
      <c r="G11" s="2" t="s">
        <v>447</v>
      </c>
      <c r="H11" s="3" t="s">
        <v>447</v>
      </c>
      <c r="I11" s="23">
        <v>78.3</v>
      </c>
      <c r="J11" s="12">
        <f t="shared" si="0"/>
        <v>78.3</v>
      </c>
      <c r="K11" s="13">
        <f t="shared" si="1"/>
        <v>10</v>
      </c>
    </row>
    <row r="12" spans="1:11" ht="19.5" customHeight="1">
      <c r="A12" s="2" t="s">
        <v>133</v>
      </c>
      <c r="B12" s="2" t="s">
        <v>383</v>
      </c>
      <c r="C12" s="2" t="s">
        <v>384</v>
      </c>
      <c r="D12" s="2" t="s">
        <v>385</v>
      </c>
      <c r="E12" s="2" t="s">
        <v>205</v>
      </c>
      <c r="F12" s="2" t="s">
        <v>446</v>
      </c>
      <c r="G12" s="2" t="s">
        <v>447</v>
      </c>
      <c r="H12" s="3" t="s">
        <v>447</v>
      </c>
      <c r="I12" s="23">
        <v>78.1</v>
      </c>
      <c r="J12" s="12">
        <f t="shared" si="0"/>
        <v>78.1</v>
      </c>
      <c r="K12" s="13">
        <f t="shared" si="1"/>
        <v>11</v>
      </c>
    </row>
    <row r="13" spans="1:11" ht="19.5" customHeight="1">
      <c r="A13" s="2" t="s">
        <v>133</v>
      </c>
      <c r="B13" s="2" t="s">
        <v>410</v>
      </c>
      <c r="C13" s="2" t="s">
        <v>411</v>
      </c>
      <c r="D13" s="2" t="s">
        <v>412</v>
      </c>
      <c r="E13" s="2" t="s">
        <v>205</v>
      </c>
      <c r="F13" s="2" t="s">
        <v>446</v>
      </c>
      <c r="G13" s="2" t="s">
        <v>447</v>
      </c>
      <c r="H13" s="3" t="s">
        <v>447</v>
      </c>
      <c r="I13" s="23">
        <v>77.9</v>
      </c>
      <c r="J13" s="12">
        <f t="shared" si="0"/>
        <v>77.9</v>
      </c>
      <c r="K13" s="13">
        <f t="shared" si="1"/>
        <v>12</v>
      </c>
    </row>
    <row r="14" spans="1:11" ht="19.5" customHeight="1">
      <c r="A14" s="2" t="s">
        <v>133</v>
      </c>
      <c r="B14" s="2" t="s">
        <v>407</v>
      </c>
      <c r="C14" s="2" t="s">
        <v>408</v>
      </c>
      <c r="D14" s="2" t="s">
        <v>409</v>
      </c>
      <c r="E14" s="2" t="s">
        <v>205</v>
      </c>
      <c r="F14" s="2" t="s">
        <v>446</v>
      </c>
      <c r="G14" s="2" t="s">
        <v>447</v>
      </c>
      <c r="H14" s="3" t="s">
        <v>447</v>
      </c>
      <c r="I14" s="23">
        <v>77.5</v>
      </c>
      <c r="J14" s="12">
        <f t="shared" si="0"/>
        <v>77.5</v>
      </c>
      <c r="K14" s="13">
        <f t="shared" si="1"/>
        <v>13</v>
      </c>
    </row>
    <row r="15" spans="1:11" ht="19.5" customHeight="1">
      <c r="A15" s="2" t="s">
        <v>133</v>
      </c>
      <c r="B15" s="2" t="s">
        <v>398</v>
      </c>
      <c r="C15" s="2" t="s">
        <v>399</v>
      </c>
      <c r="D15" s="2" t="s">
        <v>400</v>
      </c>
      <c r="E15" s="2" t="s">
        <v>205</v>
      </c>
      <c r="F15" s="2" t="s">
        <v>446</v>
      </c>
      <c r="G15" s="2" t="s">
        <v>447</v>
      </c>
      <c r="H15" s="3" t="s">
        <v>447</v>
      </c>
      <c r="I15" s="23">
        <v>77.3</v>
      </c>
      <c r="J15" s="12">
        <f t="shared" si="0"/>
        <v>77.3</v>
      </c>
      <c r="K15" s="13">
        <f t="shared" si="1"/>
        <v>14</v>
      </c>
    </row>
    <row r="16" spans="1:11" ht="19.5" customHeight="1">
      <c r="A16" s="2" t="s">
        <v>133</v>
      </c>
      <c r="B16" s="2" t="s">
        <v>404</v>
      </c>
      <c r="C16" s="2" t="s">
        <v>405</v>
      </c>
      <c r="D16" s="2" t="s">
        <v>406</v>
      </c>
      <c r="E16" s="2" t="s">
        <v>205</v>
      </c>
      <c r="F16" s="2" t="s">
        <v>446</v>
      </c>
      <c r="G16" s="2" t="s">
        <v>447</v>
      </c>
      <c r="H16" s="3" t="s">
        <v>447</v>
      </c>
      <c r="I16" s="23">
        <v>76.6</v>
      </c>
      <c r="J16" s="12">
        <f t="shared" si="0"/>
        <v>76.6</v>
      </c>
      <c r="K16" s="13">
        <f t="shared" si="1"/>
        <v>15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SheetLayoutView="100" zoomScalePageLayoutView="0" workbookViewId="0" topLeftCell="A1">
      <pane ySplit="1" topLeftCell="A2" activePane="bottomLeft" state="frozen"/>
      <selection pane="topLeft" activeCell="G7" sqref="G7"/>
      <selection pane="bottomLeft" activeCell="J3" sqref="J3"/>
    </sheetView>
  </sheetViews>
  <sheetFormatPr defaultColWidth="9.00390625" defaultRowHeight="14.25"/>
  <cols>
    <col min="1" max="1" width="11.75390625" style="1" customWidth="1"/>
    <col min="2" max="2" width="10.25390625" style="1" customWidth="1"/>
    <col min="3" max="3" width="11.125" style="1" customWidth="1"/>
    <col min="4" max="4" width="9.00390625" style="1" customWidth="1"/>
    <col min="5" max="5" width="4.125" style="1" customWidth="1"/>
    <col min="6" max="6" width="9.00390625" style="1" customWidth="1"/>
    <col min="7" max="7" width="8.50390625" style="1" customWidth="1"/>
    <col min="8" max="9" width="9.00390625" style="1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7" t="s">
        <v>442</v>
      </c>
      <c r="I1" s="17" t="s">
        <v>443</v>
      </c>
      <c r="J1" s="17" t="s">
        <v>518</v>
      </c>
      <c r="K1" s="17" t="s">
        <v>519</v>
      </c>
    </row>
    <row r="2" spans="1:11" ht="19.5" customHeight="1">
      <c r="A2" s="2" t="s">
        <v>416</v>
      </c>
      <c r="B2" s="2" t="s">
        <v>432</v>
      </c>
      <c r="C2" s="2" t="s">
        <v>433</v>
      </c>
      <c r="D2" s="2" t="s">
        <v>434</v>
      </c>
      <c r="E2" s="2" t="s">
        <v>205</v>
      </c>
      <c r="F2" s="2" t="s">
        <v>446</v>
      </c>
      <c r="G2" s="2" t="s">
        <v>447</v>
      </c>
      <c r="H2" s="2" t="s">
        <v>448</v>
      </c>
      <c r="I2" s="23">
        <v>67.2</v>
      </c>
      <c r="J2" s="12">
        <f aca="true" t="shared" si="0" ref="J2:J7">G2+H2+I2</f>
        <v>70.2</v>
      </c>
      <c r="K2" s="13">
        <f aca="true" t="shared" si="1" ref="K2:K7">RANK(J2,$J$2:$J$7)</f>
        <v>1</v>
      </c>
    </row>
    <row r="3" spans="1:11" ht="19.5" customHeight="1">
      <c r="A3" s="2" t="s">
        <v>416</v>
      </c>
      <c r="B3" s="2" t="s">
        <v>417</v>
      </c>
      <c r="C3" s="2" t="s">
        <v>418</v>
      </c>
      <c r="D3" s="2" t="s">
        <v>419</v>
      </c>
      <c r="E3" s="2" t="s">
        <v>205</v>
      </c>
      <c r="F3" s="2" t="s">
        <v>446</v>
      </c>
      <c r="G3" s="2" t="s">
        <v>447</v>
      </c>
      <c r="H3" s="2" t="s">
        <v>447</v>
      </c>
      <c r="I3" s="23">
        <v>69.9</v>
      </c>
      <c r="J3" s="12">
        <f t="shared" si="0"/>
        <v>69.9</v>
      </c>
      <c r="K3" s="13">
        <f t="shared" si="1"/>
        <v>2</v>
      </c>
    </row>
    <row r="4" spans="1:11" ht="19.5" customHeight="1">
      <c r="A4" s="2" t="s">
        <v>416</v>
      </c>
      <c r="B4" s="2" t="s">
        <v>429</v>
      </c>
      <c r="C4" s="2" t="s">
        <v>430</v>
      </c>
      <c r="D4" s="2" t="s">
        <v>431</v>
      </c>
      <c r="E4" s="2" t="s">
        <v>205</v>
      </c>
      <c r="F4" s="2" t="s">
        <v>446</v>
      </c>
      <c r="G4" s="2" t="s">
        <v>447</v>
      </c>
      <c r="H4" s="2" t="s">
        <v>447</v>
      </c>
      <c r="I4" s="23">
        <v>69.8</v>
      </c>
      <c r="J4" s="12">
        <f t="shared" si="0"/>
        <v>69.8</v>
      </c>
      <c r="K4" s="13">
        <f t="shared" si="1"/>
        <v>3</v>
      </c>
    </row>
    <row r="5" spans="1:11" ht="19.5" customHeight="1">
      <c r="A5" s="2" t="s">
        <v>416</v>
      </c>
      <c r="B5" s="2" t="s">
        <v>423</v>
      </c>
      <c r="C5" s="2" t="s">
        <v>424</v>
      </c>
      <c r="D5" s="2" t="s">
        <v>425</v>
      </c>
      <c r="E5" s="2" t="s">
        <v>205</v>
      </c>
      <c r="F5" s="2" t="s">
        <v>449</v>
      </c>
      <c r="G5" s="2" t="s">
        <v>450</v>
      </c>
      <c r="H5" s="2" t="s">
        <v>447</v>
      </c>
      <c r="I5" s="23">
        <v>67.2</v>
      </c>
      <c r="J5" s="12">
        <f t="shared" si="0"/>
        <v>69.7</v>
      </c>
      <c r="K5" s="13">
        <f t="shared" si="1"/>
        <v>4</v>
      </c>
    </row>
    <row r="6" spans="1:11" ht="19.5" customHeight="1">
      <c r="A6" s="2" t="s">
        <v>416</v>
      </c>
      <c r="B6" s="2" t="s">
        <v>426</v>
      </c>
      <c r="C6" s="2" t="s">
        <v>427</v>
      </c>
      <c r="D6" s="2" t="s">
        <v>428</v>
      </c>
      <c r="E6" s="2" t="s">
        <v>205</v>
      </c>
      <c r="F6" s="2" t="s">
        <v>446</v>
      </c>
      <c r="G6" s="2" t="s">
        <v>447</v>
      </c>
      <c r="H6" s="2" t="s">
        <v>447</v>
      </c>
      <c r="I6" s="23">
        <v>67.3</v>
      </c>
      <c r="J6" s="12">
        <f t="shared" si="0"/>
        <v>67.3</v>
      </c>
      <c r="K6" s="13">
        <f t="shared" si="1"/>
        <v>5</v>
      </c>
    </row>
    <row r="7" spans="1:11" ht="19.5" customHeight="1">
      <c r="A7" s="2" t="s">
        <v>416</v>
      </c>
      <c r="B7" s="2" t="s">
        <v>420</v>
      </c>
      <c r="C7" s="2" t="s">
        <v>421</v>
      </c>
      <c r="D7" s="2" t="s">
        <v>422</v>
      </c>
      <c r="E7" s="2" t="s">
        <v>205</v>
      </c>
      <c r="F7" s="2" t="s">
        <v>446</v>
      </c>
      <c r="G7" s="2" t="s">
        <v>447</v>
      </c>
      <c r="H7" s="2" t="s">
        <v>447</v>
      </c>
      <c r="I7" s="23">
        <v>65.8</v>
      </c>
      <c r="J7" s="12">
        <f t="shared" si="0"/>
        <v>65.8</v>
      </c>
      <c r="K7" s="13">
        <f t="shared" si="1"/>
        <v>6</v>
      </c>
    </row>
    <row r="8" ht="14.25">
      <c r="J8" s="11"/>
    </row>
    <row r="9" ht="14.25">
      <c r="J9" s="11"/>
    </row>
    <row r="10" ht="14.25">
      <c r="J10" s="11"/>
    </row>
    <row r="11" ht="14.25">
      <c r="J11" s="11"/>
    </row>
    <row r="12" ht="14.25">
      <c r="J12" s="11"/>
    </row>
    <row r="13" ht="14.25">
      <c r="J13" s="11"/>
    </row>
    <row r="14" ht="14.25">
      <c r="J14" s="11"/>
    </row>
    <row r="15" ht="14.25">
      <c r="J15" s="11"/>
    </row>
    <row r="16" ht="14.25">
      <c r="J16" s="11"/>
    </row>
    <row r="17" ht="14.25">
      <c r="J17" s="11"/>
    </row>
    <row r="18" ht="14.25">
      <c r="J18" s="11"/>
    </row>
    <row r="19" ht="14.25">
      <c r="J19" s="11"/>
    </row>
    <row r="20" ht="14.25">
      <c r="J20" s="11"/>
    </row>
    <row r="21" ht="14.25">
      <c r="J21" s="11"/>
    </row>
    <row r="22" ht="14.25">
      <c r="J22" s="11"/>
    </row>
    <row r="23" ht="14.25">
      <c r="J23" s="11"/>
    </row>
    <row r="24" ht="14.25">
      <c r="J24" s="11"/>
    </row>
    <row r="25" ht="14.25">
      <c r="J25" s="11"/>
    </row>
    <row r="26" ht="14.25">
      <c r="J26" s="11"/>
    </row>
    <row r="27" ht="14.25">
      <c r="J27" s="11"/>
    </row>
    <row r="28" ht="14.25">
      <c r="J28" s="11"/>
    </row>
    <row r="29" ht="14.25">
      <c r="J29" s="11"/>
    </row>
    <row r="30" ht="14.25">
      <c r="J30" s="11"/>
    </row>
    <row r="31" ht="14.25">
      <c r="J31" s="11"/>
    </row>
    <row r="32" ht="14.25">
      <c r="J32" s="11"/>
    </row>
    <row r="33" ht="14.25">
      <c r="J33" s="11"/>
    </row>
    <row r="34" ht="14.25">
      <c r="J34" s="11"/>
    </row>
    <row r="35" ht="14.25">
      <c r="J35" s="11"/>
    </row>
    <row r="36" ht="14.25">
      <c r="J36" s="11"/>
    </row>
    <row r="37" ht="14.25">
      <c r="J37" s="11"/>
    </row>
    <row r="38" ht="14.25">
      <c r="J38" s="11"/>
    </row>
    <row r="39" ht="14.25">
      <c r="J39" s="11"/>
    </row>
    <row r="40" ht="14.25">
      <c r="J40" s="11"/>
    </row>
    <row r="41" ht="14.25">
      <c r="J41" s="11"/>
    </row>
    <row r="42" ht="14.25">
      <c r="J42" s="11"/>
    </row>
    <row r="43" ht="14.25">
      <c r="J43" s="11"/>
    </row>
    <row r="44" ht="14.25">
      <c r="J44" s="11"/>
    </row>
    <row r="45" ht="14.25">
      <c r="J45" s="11"/>
    </row>
    <row r="46" ht="14.25">
      <c r="J46" s="11"/>
    </row>
    <row r="47" ht="14.25">
      <c r="J47" s="11"/>
    </row>
    <row r="48" ht="14.25">
      <c r="J48" s="11"/>
    </row>
    <row r="49" ht="14.25">
      <c r="J49" s="11"/>
    </row>
    <row r="50" ht="14.25">
      <c r="J50" s="11"/>
    </row>
    <row r="51" ht="14.25">
      <c r="J51" s="11"/>
    </row>
    <row r="52" ht="14.25">
      <c r="J52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100" zoomScalePageLayoutView="0" workbookViewId="0" topLeftCell="A1">
      <pane ySplit="1" topLeftCell="A2" activePane="bottomLeft" state="frozen"/>
      <selection pane="topLeft" activeCell="G7" sqref="G7"/>
      <selection pane="bottomLeft" activeCell="I2" sqref="I2:I11"/>
    </sheetView>
  </sheetViews>
  <sheetFormatPr defaultColWidth="9.00390625" defaultRowHeight="14.25"/>
  <cols>
    <col min="1" max="1" width="11.75390625" style="1" customWidth="1"/>
    <col min="2" max="2" width="10.25390625" style="1" customWidth="1"/>
    <col min="3" max="3" width="10.625" style="1" customWidth="1"/>
    <col min="4" max="4" width="8.00390625" style="1" customWidth="1"/>
    <col min="5" max="5" width="4.125" style="1" customWidth="1"/>
    <col min="6" max="6" width="9.00390625" style="1" customWidth="1"/>
    <col min="7" max="8" width="8.625" style="1" customWidth="1"/>
    <col min="9" max="9" width="9.00390625" style="1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7" t="s">
        <v>442</v>
      </c>
      <c r="I1" s="17" t="s">
        <v>443</v>
      </c>
      <c r="J1" s="17" t="s">
        <v>518</v>
      </c>
      <c r="K1" s="17" t="s">
        <v>519</v>
      </c>
    </row>
    <row r="2" spans="1:11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445</v>
      </c>
      <c r="F2" s="2" t="s">
        <v>446</v>
      </c>
      <c r="G2" s="2" t="s">
        <v>447</v>
      </c>
      <c r="H2" s="2" t="s">
        <v>447</v>
      </c>
      <c r="I2" s="24">
        <v>64.7</v>
      </c>
      <c r="J2" s="12">
        <f aca="true" t="shared" si="0" ref="J2:J11">G2+H2+I2</f>
        <v>64.7</v>
      </c>
      <c r="K2" s="12">
        <f>RANK(J2,$J$2:$J$16)</f>
        <v>1</v>
      </c>
    </row>
    <row r="3" spans="1:11" ht="19.5" customHeight="1">
      <c r="A3" s="2" t="s">
        <v>0</v>
      </c>
      <c r="B3" s="2" t="s">
        <v>15</v>
      </c>
      <c r="C3" s="2" t="s">
        <v>16</v>
      </c>
      <c r="D3" s="2" t="s">
        <v>103</v>
      </c>
      <c r="E3" s="2" t="s">
        <v>445</v>
      </c>
      <c r="F3" s="2" t="s">
        <v>449</v>
      </c>
      <c r="G3" s="2" t="s">
        <v>450</v>
      </c>
      <c r="H3" s="2" t="s">
        <v>447</v>
      </c>
      <c r="I3" s="24">
        <v>56.8</v>
      </c>
      <c r="J3" s="12">
        <f t="shared" si="0"/>
        <v>59.3</v>
      </c>
      <c r="K3" s="12">
        <f aca="true" t="shared" si="1" ref="K3:K11">RANK(J3,$J$2:$J$16)</f>
        <v>2</v>
      </c>
    </row>
    <row r="4" spans="1:11" ht="19.5" customHeight="1">
      <c r="A4" s="2" t="s">
        <v>0</v>
      </c>
      <c r="B4" s="2" t="s">
        <v>4</v>
      </c>
      <c r="C4" s="2" t="s">
        <v>5</v>
      </c>
      <c r="D4" s="2" t="s">
        <v>6</v>
      </c>
      <c r="E4" s="2" t="s">
        <v>445</v>
      </c>
      <c r="F4" s="2" t="s">
        <v>446</v>
      </c>
      <c r="G4" s="2" t="s">
        <v>447</v>
      </c>
      <c r="H4" s="2" t="s">
        <v>447</v>
      </c>
      <c r="I4" s="24">
        <v>56.5</v>
      </c>
      <c r="J4" s="12">
        <f t="shared" si="0"/>
        <v>56.5</v>
      </c>
      <c r="K4" s="12">
        <f t="shared" si="1"/>
        <v>3</v>
      </c>
    </row>
    <row r="5" spans="1:11" ht="19.5" customHeight="1">
      <c r="A5" s="2" t="s">
        <v>0</v>
      </c>
      <c r="B5" s="2" t="s">
        <v>7</v>
      </c>
      <c r="C5" s="2" t="s">
        <v>8</v>
      </c>
      <c r="D5" s="2" t="s">
        <v>472</v>
      </c>
      <c r="E5" s="2" t="s">
        <v>445</v>
      </c>
      <c r="F5" s="2" t="s">
        <v>449</v>
      </c>
      <c r="G5" s="2" t="s">
        <v>450</v>
      </c>
      <c r="H5" s="2" t="s">
        <v>447</v>
      </c>
      <c r="I5" s="24">
        <v>51.7</v>
      </c>
      <c r="J5" s="12">
        <f t="shared" si="0"/>
        <v>54.2</v>
      </c>
      <c r="K5" s="12">
        <f t="shared" si="1"/>
        <v>4</v>
      </c>
    </row>
    <row r="6" spans="1:11" ht="19.5" customHeight="1">
      <c r="A6" s="2" t="s">
        <v>0</v>
      </c>
      <c r="B6" s="2" t="s">
        <v>12</v>
      </c>
      <c r="C6" s="2" t="s">
        <v>13</v>
      </c>
      <c r="D6" s="2" t="s">
        <v>14</v>
      </c>
      <c r="E6" s="2" t="s">
        <v>445</v>
      </c>
      <c r="F6" s="2" t="s">
        <v>446</v>
      </c>
      <c r="G6" s="2" t="s">
        <v>447</v>
      </c>
      <c r="H6" s="2" t="s">
        <v>447</v>
      </c>
      <c r="I6" s="24">
        <v>53.6</v>
      </c>
      <c r="J6" s="12">
        <f t="shared" si="0"/>
        <v>53.6</v>
      </c>
      <c r="K6" s="12">
        <f t="shared" si="1"/>
        <v>5</v>
      </c>
    </row>
    <row r="7" spans="1:11" ht="19.5" customHeight="1">
      <c r="A7" s="2" t="s">
        <v>0</v>
      </c>
      <c r="B7" s="2" t="s">
        <v>9</v>
      </c>
      <c r="C7" s="2" t="s">
        <v>10</v>
      </c>
      <c r="D7" s="2" t="s">
        <v>11</v>
      </c>
      <c r="E7" s="2" t="s">
        <v>445</v>
      </c>
      <c r="F7" s="2" t="s">
        <v>449</v>
      </c>
      <c r="G7" s="2" t="s">
        <v>450</v>
      </c>
      <c r="H7" s="2" t="s">
        <v>447</v>
      </c>
      <c r="I7" s="24">
        <v>50.6</v>
      </c>
      <c r="J7" s="12">
        <f t="shared" si="0"/>
        <v>53.1</v>
      </c>
      <c r="K7" s="12">
        <f t="shared" si="1"/>
        <v>6</v>
      </c>
    </row>
    <row r="8" spans="1:11" ht="19.5" customHeight="1">
      <c r="A8" s="2" t="s">
        <v>0</v>
      </c>
      <c r="B8" s="2" t="s">
        <v>948</v>
      </c>
      <c r="C8" s="2" t="s">
        <v>949</v>
      </c>
      <c r="D8" s="2" t="s">
        <v>950</v>
      </c>
      <c r="E8" s="2" t="s">
        <v>445</v>
      </c>
      <c r="F8" s="2" t="s">
        <v>449</v>
      </c>
      <c r="G8" s="2" t="s">
        <v>450</v>
      </c>
      <c r="H8" s="2" t="s">
        <v>447</v>
      </c>
      <c r="I8" s="24">
        <v>50.4</v>
      </c>
      <c r="J8" s="12">
        <f t="shared" si="0"/>
        <v>52.9</v>
      </c>
      <c r="K8" s="12">
        <f t="shared" si="1"/>
        <v>7</v>
      </c>
    </row>
    <row r="9" spans="1:11" ht="19.5" customHeight="1">
      <c r="A9" s="2" t="s">
        <v>0</v>
      </c>
      <c r="B9" s="2" t="s">
        <v>951</v>
      </c>
      <c r="C9" s="2" t="s">
        <v>952</v>
      </c>
      <c r="D9" s="2" t="s">
        <v>953</v>
      </c>
      <c r="E9" s="2" t="s">
        <v>445</v>
      </c>
      <c r="F9" s="2" t="s">
        <v>446</v>
      </c>
      <c r="G9" s="2" t="s">
        <v>447</v>
      </c>
      <c r="H9" s="2" t="s">
        <v>447</v>
      </c>
      <c r="I9" s="24">
        <v>51</v>
      </c>
      <c r="J9" s="12">
        <f t="shared" si="0"/>
        <v>51</v>
      </c>
      <c r="K9" s="12">
        <f t="shared" si="1"/>
        <v>8</v>
      </c>
    </row>
    <row r="10" spans="1:11" ht="19.5" customHeight="1">
      <c r="A10" s="2" t="s">
        <v>0</v>
      </c>
      <c r="B10" s="2" t="s">
        <v>954</v>
      </c>
      <c r="C10" s="2" t="s">
        <v>955</v>
      </c>
      <c r="D10" s="2" t="s">
        <v>956</v>
      </c>
      <c r="E10" s="2" t="s">
        <v>445</v>
      </c>
      <c r="F10" s="2" t="s">
        <v>446</v>
      </c>
      <c r="G10" s="2" t="s">
        <v>447</v>
      </c>
      <c r="H10" s="2" t="s">
        <v>447</v>
      </c>
      <c r="I10" s="24">
        <v>50.9</v>
      </c>
      <c r="J10" s="12">
        <f t="shared" si="0"/>
        <v>50.9</v>
      </c>
      <c r="K10" s="12">
        <f t="shared" si="1"/>
        <v>9</v>
      </c>
    </row>
    <row r="11" spans="1:11" ht="19.5" customHeight="1">
      <c r="A11" s="2" t="s">
        <v>0</v>
      </c>
      <c r="B11" s="2" t="s">
        <v>957</v>
      </c>
      <c r="C11" s="2" t="s">
        <v>958</v>
      </c>
      <c r="D11" s="2" t="s">
        <v>959</v>
      </c>
      <c r="E11" s="2" t="s">
        <v>445</v>
      </c>
      <c r="F11" s="2" t="s">
        <v>446</v>
      </c>
      <c r="G11" s="2" t="s">
        <v>447</v>
      </c>
      <c r="H11" s="2" t="s">
        <v>447</v>
      </c>
      <c r="I11" s="24">
        <v>49.2</v>
      </c>
      <c r="J11" s="12">
        <f t="shared" si="0"/>
        <v>49.2</v>
      </c>
      <c r="K11" s="12">
        <f t="shared" si="1"/>
        <v>10</v>
      </c>
    </row>
    <row r="12" ht="14.25">
      <c r="J12" s="11"/>
    </row>
    <row r="13" ht="14.25">
      <c r="J13" s="11"/>
    </row>
    <row r="14" ht="14.25">
      <c r="J14" s="11"/>
    </row>
    <row r="15" ht="14.25">
      <c r="J15" s="11"/>
    </row>
    <row r="16" ht="14.25">
      <c r="J16" s="11"/>
    </row>
    <row r="17" ht="14.25">
      <c r="J17" s="11"/>
    </row>
    <row r="18" ht="14.25">
      <c r="J18" s="11"/>
    </row>
    <row r="19" ht="14.25">
      <c r="J19" s="11"/>
    </row>
    <row r="20" ht="14.25">
      <c r="J20" s="11"/>
    </row>
    <row r="21" ht="14.25">
      <c r="J21" s="11"/>
    </row>
    <row r="22" ht="14.25">
      <c r="J22" s="11"/>
    </row>
    <row r="23" ht="14.25">
      <c r="J23" s="11"/>
    </row>
    <row r="24" ht="14.25">
      <c r="J24" s="11"/>
    </row>
    <row r="25" ht="14.25">
      <c r="J25" s="11"/>
    </row>
    <row r="26" ht="14.25">
      <c r="J26" s="11"/>
    </row>
    <row r="27" ht="14.25">
      <c r="J27" s="11"/>
    </row>
    <row r="28" ht="14.25">
      <c r="J28" s="11"/>
    </row>
    <row r="29" ht="14.25">
      <c r="J29" s="11"/>
    </row>
    <row r="30" ht="14.25">
      <c r="J30" s="11"/>
    </row>
    <row r="31" ht="14.25">
      <c r="J31" s="11"/>
    </row>
    <row r="32" ht="14.25">
      <c r="J32" s="11"/>
    </row>
    <row r="33" ht="14.25">
      <c r="J33" s="11"/>
    </row>
    <row r="34" ht="14.25">
      <c r="J34" s="11"/>
    </row>
    <row r="35" ht="14.25">
      <c r="J35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SheetLayoutView="100" zoomScalePageLayoutView="0" workbookViewId="0" topLeftCell="A1">
      <pane ySplit="1" topLeftCell="A2" activePane="bottomLeft" state="frozen"/>
      <selection pane="topLeft" activeCell="G7" sqref="G7"/>
      <selection pane="bottomLeft" activeCell="L15" sqref="L15"/>
    </sheetView>
  </sheetViews>
  <sheetFormatPr defaultColWidth="9.00390625" defaultRowHeight="14.25"/>
  <cols>
    <col min="1" max="1" width="11.75390625" style="1" customWidth="1"/>
    <col min="2" max="2" width="10.25390625" style="1" customWidth="1"/>
    <col min="3" max="3" width="11.375" style="1" customWidth="1"/>
    <col min="4" max="4" width="9.00390625" style="1" customWidth="1"/>
    <col min="5" max="5" width="4.125" style="1" customWidth="1"/>
    <col min="6" max="6" width="7.75390625" style="1" customWidth="1"/>
    <col min="7" max="9" width="9.00390625" style="1" customWidth="1"/>
    <col min="10" max="10" width="8.75390625" style="0" customWidth="1"/>
    <col min="11" max="11" width="7.875" style="0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7" t="s">
        <v>442</v>
      </c>
      <c r="I1" s="17" t="s">
        <v>443</v>
      </c>
      <c r="J1" s="17" t="s">
        <v>518</v>
      </c>
      <c r="K1" s="17" t="s">
        <v>519</v>
      </c>
    </row>
    <row r="2" spans="1:11" ht="19.5" customHeight="1">
      <c r="A2" s="2" t="s">
        <v>17</v>
      </c>
      <c r="B2" s="2" t="s">
        <v>27</v>
      </c>
      <c r="C2" s="2" t="s">
        <v>28</v>
      </c>
      <c r="D2" s="2" t="s">
        <v>29</v>
      </c>
      <c r="E2" s="2" t="s">
        <v>205</v>
      </c>
      <c r="F2" s="2" t="s">
        <v>446</v>
      </c>
      <c r="G2" s="2" t="s">
        <v>447</v>
      </c>
      <c r="H2" s="2" t="s">
        <v>448</v>
      </c>
      <c r="I2" s="24">
        <v>56.5</v>
      </c>
      <c r="J2" s="12">
        <f aca="true" t="shared" si="0" ref="J2:J11">G2+H2+I2</f>
        <v>59.5</v>
      </c>
      <c r="K2" s="12">
        <f>RANK(J2,$J$2:$J$16)</f>
        <v>1</v>
      </c>
    </row>
    <row r="3" spans="1:11" ht="19.5" customHeight="1">
      <c r="A3" s="2" t="s">
        <v>17</v>
      </c>
      <c r="B3" s="2" t="s">
        <v>24</v>
      </c>
      <c r="C3" s="2" t="s">
        <v>25</v>
      </c>
      <c r="D3" s="2" t="s">
        <v>26</v>
      </c>
      <c r="E3" s="2" t="s">
        <v>205</v>
      </c>
      <c r="F3" s="2" t="s">
        <v>446</v>
      </c>
      <c r="G3" s="2" t="s">
        <v>447</v>
      </c>
      <c r="H3" s="2" t="s">
        <v>447</v>
      </c>
      <c r="I3" s="24">
        <v>52.3</v>
      </c>
      <c r="J3" s="12">
        <f t="shared" si="0"/>
        <v>52.3</v>
      </c>
      <c r="K3" s="12">
        <f aca="true" t="shared" si="1" ref="K3:K11">RANK(J3,$J$2:$J$16)</f>
        <v>2</v>
      </c>
    </row>
    <row r="4" spans="1:11" ht="19.5" customHeight="1">
      <c r="A4" s="2" t="s">
        <v>17</v>
      </c>
      <c r="B4" s="2" t="s">
        <v>33</v>
      </c>
      <c r="C4" s="2" t="s">
        <v>34</v>
      </c>
      <c r="D4" s="2" t="s">
        <v>35</v>
      </c>
      <c r="E4" s="2" t="s">
        <v>205</v>
      </c>
      <c r="F4" s="2" t="s">
        <v>449</v>
      </c>
      <c r="G4" s="2" t="s">
        <v>450</v>
      </c>
      <c r="H4" s="2" t="s">
        <v>447</v>
      </c>
      <c r="I4" s="24">
        <v>49.5</v>
      </c>
      <c r="J4" s="12">
        <f t="shared" si="0"/>
        <v>52</v>
      </c>
      <c r="K4" s="12">
        <f t="shared" si="1"/>
        <v>3</v>
      </c>
    </row>
    <row r="5" spans="1:11" ht="19.5" customHeight="1">
      <c r="A5" s="2" t="s">
        <v>17</v>
      </c>
      <c r="B5" s="2" t="s">
        <v>21</v>
      </c>
      <c r="C5" s="2" t="s">
        <v>22</v>
      </c>
      <c r="D5" s="2" t="s">
        <v>23</v>
      </c>
      <c r="E5" s="2" t="s">
        <v>205</v>
      </c>
      <c r="F5" s="2" t="s">
        <v>446</v>
      </c>
      <c r="G5" s="2" t="s">
        <v>447</v>
      </c>
      <c r="H5" s="2" t="s">
        <v>447</v>
      </c>
      <c r="I5" s="24">
        <v>48.3</v>
      </c>
      <c r="J5" s="12">
        <f t="shared" si="0"/>
        <v>48.3</v>
      </c>
      <c r="K5" s="12">
        <f t="shared" si="1"/>
        <v>4</v>
      </c>
    </row>
    <row r="6" spans="1:11" ht="19.5" customHeight="1">
      <c r="A6" s="2" t="s">
        <v>17</v>
      </c>
      <c r="B6" s="2" t="s">
        <v>30</v>
      </c>
      <c r="C6" s="2" t="s">
        <v>31</v>
      </c>
      <c r="D6" s="2" t="s">
        <v>32</v>
      </c>
      <c r="E6" s="2" t="s">
        <v>205</v>
      </c>
      <c r="F6" s="2" t="s">
        <v>446</v>
      </c>
      <c r="G6" s="2" t="s">
        <v>447</v>
      </c>
      <c r="H6" s="2" t="s">
        <v>447</v>
      </c>
      <c r="I6" s="24">
        <v>47.5</v>
      </c>
      <c r="J6" s="12">
        <f t="shared" si="0"/>
        <v>47.5</v>
      </c>
      <c r="K6" s="12">
        <f t="shared" si="1"/>
        <v>5</v>
      </c>
    </row>
    <row r="7" spans="1:11" ht="19.5" customHeight="1">
      <c r="A7" s="2" t="s">
        <v>17</v>
      </c>
      <c r="B7" s="2" t="s">
        <v>18</v>
      </c>
      <c r="C7" s="2" t="s">
        <v>19</v>
      </c>
      <c r="D7" s="2" t="s">
        <v>20</v>
      </c>
      <c r="E7" s="2" t="s">
        <v>205</v>
      </c>
      <c r="F7" s="2" t="s">
        <v>446</v>
      </c>
      <c r="G7" s="2" t="s">
        <v>447</v>
      </c>
      <c r="H7" s="2" t="s">
        <v>448</v>
      </c>
      <c r="I7" s="24">
        <v>44.2</v>
      </c>
      <c r="J7" s="12">
        <f t="shared" si="0"/>
        <v>47.2</v>
      </c>
      <c r="K7" s="12">
        <f t="shared" si="1"/>
        <v>6</v>
      </c>
    </row>
    <row r="8" spans="1:11" ht="19.5" customHeight="1">
      <c r="A8" s="2" t="s">
        <v>17</v>
      </c>
      <c r="B8" s="2" t="s">
        <v>960</v>
      </c>
      <c r="C8" s="2" t="s">
        <v>961</v>
      </c>
      <c r="D8" s="2" t="s">
        <v>962</v>
      </c>
      <c r="E8" s="2" t="s">
        <v>205</v>
      </c>
      <c r="F8" s="2" t="s">
        <v>446</v>
      </c>
      <c r="G8" s="2" t="s">
        <v>447</v>
      </c>
      <c r="H8" s="2" t="s">
        <v>447</v>
      </c>
      <c r="I8" s="24">
        <v>42.5</v>
      </c>
      <c r="J8" s="12">
        <f t="shared" si="0"/>
        <v>42.5</v>
      </c>
      <c r="K8" s="12">
        <f t="shared" si="1"/>
        <v>7</v>
      </c>
    </row>
    <row r="9" spans="1:11" ht="19.5" customHeight="1">
      <c r="A9" s="2" t="s">
        <v>17</v>
      </c>
      <c r="B9" s="2" t="s">
        <v>963</v>
      </c>
      <c r="C9" s="2" t="s">
        <v>964</v>
      </c>
      <c r="D9" s="2" t="s">
        <v>965</v>
      </c>
      <c r="E9" s="2" t="s">
        <v>205</v>
      </c>
      <c r="F9" s="2" t="s">
        <v>446</v>
      </c>
      <c r="G9" s="2" t="s">
        <v>447</v>
      </c>
      <c r="H9" s="2" t="s">
        <v>447</v>
      </c>
      <c r="I9" s="24">
        <v>40.3</v>
      </c>
      <c r="J9" s="12">
        <f t="shared" si="0"/>
        <v>40.3</v>
      </c>
      <c r="K9" s="12">
        <f t="shared" si="1"/>
        <v>8</v>
      </c>
    </row>
    <row r="10" spans="1:11" ht="19.5" customHeight="1">
      <c r="A10" s="2" t="s">
        <v>17</v>
      </c>
      <c r="B10" s="2" t="s">
        <v>966</v>
      </c>
      <c r="C10" s="2" t="s">
        <v>967</v>
      </c>
      <c r="D10" s="2" t="s">
        <v>968</v>
      </c>
      <c r="E10" s="2" t="s">
        <v>205</v>
      </c>
      <c r="F10" s="2" t="s">
        <v>446</v>
      </c>
      <c r="G10" s="2" t="s">
        <v>447</v>
      </c>
      <c r="H10" s="2" t="s">
        <v>447</v>
      </c>
      <c r="I10" s="24">
        <v>39.3</v>
      </c>
      <c r="J10" s="12">
        <f t="shared" si="0"/>
        <v>39.3</v>
      </c>
      <c r="K10" s="12">
        <f t="shared" si="1"/>
        <v>9</v>
      </c>
    </row>
    <row r="11" spans="1:11" ht="19.5" customHeight="1">
      <c r="A11" s="2" t="s">
        <v>17</v>
      </c>
      <c r="B11" s="2" t="s">
        <v>969</v>
      </c>
      <c r="C11" s="2" t="s">
        <v>970</v>
      </c>
      <c r="D11" s="2" t="s">
        <v>971</v>
      </c>
      <c r="E11" s="2" t="s">
        <v>205</v>
      </c>
      <c r="F11" s="2" t="s">
        <v>446</v>
      </c>
      <c r="G11" s="2" t="s">
        <v>447</v>
      </c>
      <c r="H11" s="2" t="s">
        <v>447</v>
      </c>
      <c r="I11" s="24">
        <v>39.2</v>
      </c>
      <c r="J11" s="12">
        <f t="shared" si="0"/>
        <v>39.2</v>
      </c>
      <c r="K11" s="12">
        <f t="shared" si="1"/>
        <v>10</v>
      </c>
    </row>
    <row r="12" ht="14.25">
      <c r="J12" s="11"/>
    </row>
    <row r="13" ht="14.25">
      <c r="J13" s="11"/>
    </row>
    <row r="14" ht="14.25">
      <c r="J14" s="11"/>
    </row>
    <row r="15" ht="14.25">
      <c r="J15" s="11"/>
    </row>
    <row r="16" ht="14.25">
      <c r="J16" s="11"/>
    </row>
    <row r="17" ht="14.25">
      <c r="J17" s="11"/>
    </row>
    <row r="18" ht="14.25">
      <c r="J18" s="11"/>
    </row>
    <row r="19" ht="14.25">
      <c r="J19" s="11"/>
    </row>
    <row r="20" ht="14.25">
      <c r="J20" s="11"/>
    </row>
    <row r="21" ht="14.25">
      <c r="J21" s="11"/>
    </row>
    <row r="22" ht="14.25">
      <c r="J22" s="11"/>
    </row>
    <row r="23" ht="14.25">
      <c r="J23" s="11"/>
    </row>
    <row r="24" ht="14.25">
      <c r="J24" s="11"/>
    </row>
    <row r="25" ht="14.25">
      <c r="J25" s="11"/>
    </row>
    <row r="26" ht="14.25">
      <c r="J26" s="11"/>
    </row>
    <row r="27" ht="14.25">
      <c r="J27" s="11"/>
    </row>
    <row r="28" ht="14.25">
      <c r="J28" s="11"/>
    </row>
    <row r="29" ht="14.25">
      <c r="J29" s="11"/>
    </row>
    <row r="30" ht="14.25">
      <c r="J30" s="11"/>
    </row>
    <row r="31" ht="14.25">
      <c r="J31" s="11"/>
    </row>
    <row r="32" ht="14.25">
      <c r="J32" s="11"/>
    </row>
    <row r="33" ht="14.25">
      <c r="J33" s="11"/>
    </row>
    <row r="34" ht="14.25">
      <c r="J34" s="11"/>
    </row>
    <row r="35" ht="14.25">
      <c r="J35" s="11"/>
    </row>
    <row r="36" ht="14.25">
      <c r="J36" s="11"/>
    </row>
    <row r="37" ht="14.25">
      <c r="J37" s="11"/>
    </row>
    <row r="38" ht="14.25">
      <c r="J38" s="11"/>
    </row>
    <row r="39" ht="14.25">
      <c r="J39" s="11"/>
    </row>
    <row r="40" ht="14.25">
      <c r="J40" s="11"/>
    </row>
    <row r="41" ht="14.25">
      <c r="J41" s="11"/>
    </row>
    <row r="42" ht="14.25">
      <c r="J42" s="11"/>
    </row>
    <row r="43" ht="14.25">
      <c r="J43" s="11"/>
    </row>
    <row r="44" ht="14.25">
      <c r="J44" s="11"/>
    </row>
    <row r="45" ht="14.25">
      <c r="J45" s="11"/>
    </row>
    <row r="46" ht="14.25">
      <c r="J46" s="11"/>
    </row>
    <row r="47" ht="14.25">
      <c r="J47" s="11"/>
    </row>
    <row r="48" ht="14.25">
      <c r="J48" s="11"/>
    </row>
    <row r="49" ht="14.25">
      <c r="J49" s="11"/>
    </row>
    <row r="50" ht="14.25">
      <c r="J50" s="11"/>
    </row>
    <row r="51" ht="14.25">
      <c r="J51" s="11"/>
    </row>
    <row r="52" ht="14.25">
      <c r="J52" s="11"/>
    </row>
    <row r="53" ht="14.25">
      <c r="J53" s="11"/>
    </row>
    <row r="54" ht="14.25">
      <c r="J54" s="11"/>
    </row>
    <row r="55" ht="14.25">
      <c r="J55" s="11"/>
    </row>
    <row r="56" ht="14.25">
      <c r="J56" s="11"/>
    </row>
    <row r="57" ht="14.25">
      <c r="J57" s="11"/>
    </row>
    <row r="58" ht="14.25">
      <c r="J58" s="11"/>
    </row>
    <row r="59" ht="14.25">
      <c r="J59" s="11"/>
    </row>
    <row r="60" ht="14.25">
      <c r="J60" s="11"/>
    </row>
    <row r="61" ht="14.25">
      <c r="J61" s="11"/>
    </row>
    <row r="62" ht="14.25">
      <c r="J62" s="11"/>
    </row>
    <row r="63" ht="14.25">
      <c r="J63" s="11"/>
    </row>
    <row r="64" ht="14.25">
      <c r="J64" s="11"/>
    </row>
    <row r="65" ht="14.25">
      <c r="J65" s="11"/>
    </row>
    <row r="66" ht="14.25">
      <c r="J66" s="11"/>
    </row>
    <row r="67" ht="14.25">
      <c r="J67" s="11"/>
    </row>
    <row r="68" ht="14.25">
      <c r="J68" s="11"/>
    </row>
    <row r="69" ht="14.25">
      <c r="J69" s="11"/>
    </row>
    <row r="70" ht="14.25">
      <c r="J70" s="11"/>
    </row>
    <row r="71" ht="14.25">
      <c r="J71" s="11"/>
    </row>
    <row r="72" ht="14.25">
      <c r="J72" s="11"/>
    </row>
    <row r="73" ht="14.25">
      <c r="J73" s="11"/>
    </row>
    <row r="74" ht="14.25">
      <c r="J74" s="11"/>
    </row>
    <row r="75" ht="14.25">
      <c r="J75" s="11"/>
    </row>
  </sheetData>
  <sheetProtection/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SheetLayoutView="100" zoomScalePageLayoutView="0" workbookViewId="0" topLeftCell="A1">
      <pane ySplit="1" topLeftCell="A2" activePane="bottomLeft" state="frozen"/>
      <selection pane="topLeft" activeCell="G7" sqref="G7"/>
      <selection pane="bottomLeft" activeCell="I2" sqref="I2:I16"/>
    </sheetView>
  </sheetViews>
  <sheetFormatPr defaultColWidth="9.00390625" defaultRowHeight="14.25"/>
  <cols>
    <col min="1" max="1" width="11.75390625" style="1" customWidth="1"/>
    <col min="2" max="2" width="10.25390625" style="1" customWidth="1"/>
    <col min="3" max="3" width="10.875" style="1" customWidth="1"/>
    <col min="4" max="4" width="8.125" style="1" customWidth="1"/>
    <col min="5" max="5" width="4.125" style="1" customWidth="1"/>
    <col min="6" max="9" width="9.00390625" style="1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7" t="s">
        <v>442</v>
      </c>
      <c r="I1" s="17" t="s">
        <v>443</v>
      </c>
      <c r="J1" s="17" t="s">
        <v>518</v>
      </c>
      <c r="K1" s="17" t="s">
        <v>519</v>
      </c>
    </row>
    <row r="2" spans="1:11" ht="19.5" customHeight="1">
      <c r="A2" s="2" t="s">
        <v>36</v>
      </c>
      <c r="B2" s="2" t="s">
        <v>43</v>
      </c>
      <c r="C2" s="2" t="s">
        <v>44</v>
      </c>
      <c r="D2" s="2" t="s">
        <v>63</v>
      </c>
      <c r="E2" s="2" t="s">
        <v>205</v>
      </c>
      <c r="F2" s="2" t="s">
        <v>449</v>
      </c>
      <c r="G2" s="2" t="s">
        <v>450</v>
      </c>
      <c r="H2" s="2" t="s">
        <v>447</v>
      </c>
      <c r="I2" s="24">
        <v>65.3</v>
      </c>
      <c r="J2" s="12">
        <f aca="true" t="shared" si="0" ref="J2:J16">G2+H2+I2</f>
        <v>67.8</v>
      </c>
      <c r="K2" s="13">
        <f>RANK(J2,$J$2:$J$16)</f>
        <v>1</v>
      </c>
    </row>
    <row r="3" spans="1:11" ht="19.5" customHeight="1">
      <c r="A3" s="2" t="s">
        <v>36</v>
      </c>
      <c r="B3" s="2" t="s">
        <v>37</v>
      </c>
      <c r="C3" s="2" t="s">
        <v>38</v>
      </c>
      <c r="D3" s="2" t="s">
        <v>39</v>
      </c>
      <c r="E3" s="2" t="s">
        <v>205</v>
      </c>
      <c r="F3" s="2" t="s">
        <v>449</v>
      </c>
      <c r="G3" s="2" t="s">
        <v>450</v>
      </c>
      <c r="H3" s="2" t="s">
        <v>447</v>
      </c>
      <c r="I3" s="24">
        <v>62</v>
      </c>
      <c r="J3" s="12">
        <f t="shared" si="0"/>
        <v>64.5</v>
      </c>
      <c r="K3" s="13">
        <f aca="true" t="shared" si="1" ref="K3:K16">RANK(J3,$J$2:$J$16)</f>
        <v>2</v>
      </c>
    </row>
    <row r="4" spans="1:11" ht="19.5" customHeight="1">
      <c r="A4" s="2" t="s">
        <v>36</v>
      </c>
      <c r="B4" s="2" t="s">
        <v>54</v>
      </c>
      <c r="C4" s="2" t="s">
        <v>55</v>
      </c>
      <c r="D4" s="2" t="s">
        <v>56</v>
      </c>
      <c r="E4" s="2" t="s">
        <v>205</v>
      </c>
      <c r="F4" s="2" t="s">
        <v>446</v>
      </c>
      <c r="G4" s="2" t="s">
        <v>447</v>
      </c>
      <c r="H4" s="2" t="s">
        <v>447</v>
      </c>
      <c r="I4" s="24">
        <v>51.3</v>
      </c>
      <c r="J4" s="12">
        <f t="shared" si="0"/>
        <v>51.3</v>
      </c>
      <c r="K4" s="13">
        <f t="shared" si="1"/>
        <v>3</v>
      </c>
    </row>
    <row r="5" spans="1:11" ht="19.5" customHeight="1">
      <c r="A5" s="2" t="s">
        <v>36</v>
      </c>
      <c r="B5" s="2" t="s">
        <v>51</v>
      </c>
      <c r="C5" s="2" t="s">
        <v>52</v>
      </c>
      <c r="D5" s="2" t="s">
        <v>53</v>
      </c>
      <c r="E5" s="2" t="s">
        <v>205</v>
      </c>
      <c r="F5" s="2" t="s">
        <v>446</v>
      </c>
      <c r="G5" s="2" t="s">
        <v>447</v>
      </c>
      <c r="H5" s="2" t="s">
        <v>447</v>
      </c>
      <c r="I5" s="24">
        <v>49.9</v>
      </c>
      <c r="J5" s="12">
        <f t="shared" si="0"/>
        <v>49.9</v>
      </c>
      <c r="K5" s="13">
        <f t="shared" si="1"/>
        <v>4</v>
      </c>
    </row>
    <row r="6" spans="1:11" ht="19.5" customHeight="1">
      <c r="A6" s="2" t="s">
        <v>36</v>
      </c>
      <c r="B6" s="2" t="s">
        <v>57</v>
      </c>
      <c r="C6" s="2" t="s">
        <v>58</v>
      </c>
      <c r="D6" s="2" t="s">
        <v>59</v>
      </c>
      <c r="E6" s="2" t="s">
        <v>205</v>
      </c>
      <c r="F6" s="2" t="s">
        <v>446</v>
      </c>
      <c r="G6" s="2" t="s">
        <v>447</v>
      </c>
      <c r="H6" s="2" t="s">
        <v>447</v>
      </c>
      <c r="I6" s="24">
        <v>48.9</v>
      </c>
      <c r="J6" s="12">
        <f t="shared" si="0"/>
        <v>48.9</v>
      </c>
      <c r="K6" s="13">
        <f t="shared" si="1"/>
        <v>5</v>
      </c>
    </row>
    <row r="7" spans="1:11" ht="19.5" customHeight="1">
      <c r="A7" s="2" t="s">
        <v>36</v>
      </c>
      <c r="B7" s="2" t="s">
        <v>45</v>
      </c>
      <c r="C7" s="2" t="s">
        <v>46</v>
      </c>
      <c r="D7" s="2" t="s">
        <v>47</v>
      </c>
      <c r="E7" s="2" t="s">
        <v>205</v>
      </c>
      <c r="F7" s="2" t="s">
        <v>449</v>
      </c>
      <c r="G7" s="2" t="s">
        <v>450</v>
      </c>
      <c r="H7" s="2" t="s">
        <v>447</v>
      </c>
      <c r="I7" s="24">
        <v>46</v>
      </c>
      <c r="J7" s="12">
        <f t="shared" si="0"/>
        <v>48.5</v>
      </c>
      <c r="K7" s="13">
        <f t="shared" si="1"/>
        <v>6</v>
      </c>
    </row>
    <row r="8" spans="1:11" ht="19.5" customHeight="1">
      <c r="A8" s="2" t="s">
        <v>36</v>
      </c>
      <c r="B8" s="2" t="s">
        <v>40</v>
      </c>
      <c r="C8" s="2" t="s">
        <v>41</v>
      </c>
      <c r="D8" s="2" t="s">
        <v>42</v>
      </c>
      <c r="E8" s="2" t="s">
        <v>205</v>
      </c>
      <c r="F8" s="2" t="s">
        <v>446</v>
      </c>
      <c r="G8" s="2" t="s">
        <v>447</v>
      </c>
      <c r="H8" s="2" t="s">
        <v>447</v>
      </c>
      <c r="I8" s="24">
        <v>48.1</v>
      </c>
      <c r="J8" s="12">
        <f t="shared" si="0"/>
        <v>48.1</v>
      </c>
      <c r="K8" s="13">
        <f t="shared" si="1"/>
        <v>7</v>
      </c>
    </row>
    <row r="9" spans="1:11" ht="19.5" customHeight="1">
      <c r="A9" s="2" t="s">
        <v>36</v>
      </c>
      <c r="B9" s="2" t="s">
        <v>48</v>
      </c>
      <c r="C9" s="2" t="s">
        <v>49</v>
      </c>
      <c r="D9" s="2" t="s">
        <v>50</v>
      </c>
      <c r="E9" s="2" t="s">
        <v>205</v>
      </c>
      <c r="F9" s="2" t="s">
        <v>446</v>
      </c>
      <c r="G9" s="2" t="s">
        <v>447</v>
      </c>
      <c r="H9" s="2" t="s">
        <v>447</v>
      </c>
      <c r="I9" s="24">
        <v>45.6</v>
      </c>
      <c r="J9" s="12">
        <f t="shared" si="0"/>
        <v>45.6</v>
      </c>
      <c r="K9" s="13">
        <f t="shared" si="1"/>
        <v>8</v>
      </c>
    </row>
    <row r="10" spans="1:11" ht="19.5" customHeight="1">
      <c r="A10" s="2" t="s">
        <v>36</v>
      </c>
      <c r="B10" s="2" t="s">
        <v>60</v>
      </c>
      <c r="C10" s="2" t="s">
        <v>61</v>
      </c>
      <c r="D10" s="2" t="s">
        <v>62</v>
      </c>
      <c r="E10" s="2" t="s">
        <v>205</v>
      </c>
      <c r="F10" s="2" t="s">
        <v>446</v>
      </c>
      <c r="G10" s="2" t="s">
        <v>447</v>
      </c>
      <c r="H10" s="2" t="s">
        <v>447</v>
      </c>
      <c r="I10" s="24">
        <v>45</v>
      </c>
      <c r="J10" s="12">
        <f t="shared" si="0"/>
        <v>45</v>
      </c>
      <c r="K10" s="13">
        <f t="shared" si="1"/>
        <v>9</v>
      </c>
    </row>
    <row r="11" spans="1:11" ht="15">
      <c r="A11" s="2" t="s">
        <v>36</v>
      </c>
      <c r="B11" s="2" t="s">
        <v>972</v>
      </c>
      <c r="C11" s="2" t="s">
        <v>973</v>
      </c>
      <c r="D11" s="2" t="s">
        <v>974</v>
      </c>
      <c r="E11" s="2" t="s">
        <v>205</v>
      </c>
      <c r="F11" s="2" t="s">
        <v>446</v>
      </c>
      <c r="G11" s="2" t="s">
        <v>447</v>
      </c>
      <c r="H11" s="2" t="s">
        <v>447</v>
      </c>
      <c r="I11" s="24">
        <v>44.3</v>
      </c>
      <c r="J11" s="12">
        <f t="shared" si="0"/>
        <v>44.3</v>
      </c>
      <c r="K11" s="13">
        <f t="shared" si="1"/>
        <v>10</v>
      </c>
    </row>
    <row r="12" spans="1:11" ht="15">
      <c r="A12" s="2" t="s">
        <v>36</v>
      </c>
      <c r="B12" s="2" t="s">
        <v>975</v>
      </c>
      <c r="C12" s="2" t="s">
        <v>976</v>
      </c>
      <c r="D12" s="2" t="s">
        <v>977</v>
      </c>
      <c r="E12" s="2" t="s">
        <v>205</v>
      </c>
      <c r="F12" s="2" t="s">
        <v>446</v>
      </c>
      <c r="G12" s="2" t="s">
        <v>447</v>
      </c>
      <c r="H12" s="2" t="s">
        <v>447</v>
      </c>
      <c r="I12" s="24">
        <v>43.3</v>
      </c>
      <c r="J12" s="12">
        <f t="shared" si="0"/>
        <v>43.3</v>
      </c>
      <c r="K12" s="13">
        <f t="shared" si="1"/>
        <v>11</v>
      </c>
    </row>
    <row r="13" spans="1:11" ht="15">
      <c r="A13" s="2" t="s">
        <v>36</v>
      </c>
      <c r="B13" s="2" t="s">
        <v>978</v>
      </c>
      <c r="C13" s="2" t="s">
        <v>979</v>
      </c>
      <c r="D13" s="2" t="s">
        <v>980</v>
      </c>
      <c r="E13" s="2" t="s">
        <v>205</v>
      </c>
      <c r="F13" s="2" t="s">
        <v>446</v>
      </c>
      <c r="G13" s="2" t="s">
        <v>447</v>
      </c>
      <c r="H13" s="2" t="s">
        <v>447</v>
      </c>
      <c r="I13" s="24">
        <v>42.9</v>
      </c>
      <c r="J13" s="12">
        <f t="shared" si="0"/>
        <v>42.9</v>
      </c>
      <c r="K13" s="13">
        <f t="shared" si="1"/>
        <v>12</v>
      </c>
    </row>
    <row r="14" spans="1:11" ht="15">
      <c r="A14" s="2" t="s">
        <v>36</v>
      </c>
      <c r="B14" s="2" t="s">
        <v>981</v>
      </c>
      <c r="C14" s="2" t="s">
        <v>982</v>
      </c>
      <c r="D14" s="2" t="s">
        <v>983</v>
      </c>
      <c r="E14" s="2" t="s">
        <v>205</v>
      </c>
      <c r="F14" s="2" t="s">
        <v>446</v>
      </c>
      <c r="G14" s="2" t="s">
        <v>447</v>
      </c>
      <c r="H14" s="2" t="s">
        <v>447</v>
      </c>
      <c r="I14" s="24">
        <v>42.7</v>
      </c>
      <c r="J14" s="12">
        <f t="shared" si="0"/>
        <v>42.7</v>
      </c>
      <c r="K14" s="13">
        <f t="shared" si="1"/>
        <v>13</v>
      </c>
    </row>
    <row r="15" spans="1:11" ht="15">
      <c r="A15" s="2" t="s">
        <v>36</v>
      </c>
      <c r="B15" s="2" t="s">
        <v>984</v>
      </c>
      <c r="C15" s="2" t="s">
        <v>985</v>
      </c>
      <c r="D15" s="2" t="s">
        <v>986</v>
      </c>
      <c r="E15" s="2" t="s">
        <v>205</v>
      </c>
      <c r="F15" s="2" t="s">
        <v>446</v>
      </c>
      <c r="G15" s="2" t="s">
        <v>447</v>
      </c>
      <c r="H15" s="2" t="s">
        <v>447</v>
      </c>
      <c r="I15" s="24">
        <v>42.3</v>
      </c>
      <c r="J15" s="12">
        <f t="shared" si="0"/>
        <v>42.3</v>
      </c>
      <c r="K15" s="13">
        <f t="shared" si="1"/>
        <v>14</v>
      </c>
    </row>
    <row r="16" spans="1:11" ht="15">
      <c r="A16" s="2" t="s">
        <v>36</v>
      </c>
      <c r="B16" s="2" t="s">
        <v>987</v>
      </c>
      <c r="C16" s="2" t="s">
        <v>988</v>
      </c>
      <c r="D16" s="2" t="s">
        <v>989</v>
      </c>
      <c r="E16" s="2" t="s">
        <v>205</v>
      </c>
      <c r="F16" s="2" t="s">
        <v>446</v>
      </c>
      <c r="G16" s="2" t="s">
        <v>447</v>
      </c>
      <c r="H16" s="2" t="s">
        <v>447</v>
      </c>
      <c r="I16" s="24">
        <v>41.9</v>
      </c>
      <c r="J16" s="12">
        <f t="shared" si="0"/>
        <v>41.9</v>
      </c>
      <c r="K16" s="13">
        <f t="shared" si="1"/>
        <v>15</v>
      </c>
    </row>
    <row r="17" ht="14.25">
      <c r="J17" s="11"/>
    </row>
    <row r="18" ht="14.25">
      <c r="J18" s="11"/>
    </row>
    <row r="19" ht="14.25">
      <c r="J19" s="11"/>
    </row>
    <row r="20" ht="14.25">
      <c r="J20" s="11"/>
    </row>
    <row r="21" ht="14.25">
      <c r="J21" s="11"/>
    </row>
    <row r="22" ht="14.25">
      <c r="J22" s="11"/>
    </row>
    <row r="23" ht="14.25">
      <c r="J23" s="11"/>
    </row>
    <row r="24" ht="14.25">
      <c r="J24" s="11"/>
    </row>
    <row r="25" ht="14.25">
      <c r="J25" s="11"/>
    </row>
    <row r="26" ht="14.25">
      <c r="J26" s="11"/>
    </row>
    <row r="27" ht="14.25">
      <c r="J27" s="11"/>
    </row>
    <row r="28" ht="14.25">
      <c r="J28" s="11"/>
    </row>
    <row r="29" ht="14.25">
      <c r="J29" s="11"/>
    </row>
    <row r="30" ht="14.25">
      <c r="J30" s="11"/>
    </row>
    <row r="31" ht="14.25">
      <c r="J31" s="11"/>
    </row>
    <row r="32" ht="14.25">
      <c r="J32" s="11"/>
    </row>
    <row r="33" ht="14.25">
      <c r="J33" s="11"/>
    </row>
    <row r="34" ht="14.25">
      <c r="J34" s="11"/>
    </row>
    <row r="35" ht="14.25">
      <c r="J35" s="11"/>
    </row>
    <row r="36" ht="14.25">
      <c r="J36" s="11"/>
    </row>
    <row r="37" ht="14.25">
      <c r="J37" s="11"/>
    </row>
    <row r="38" ht="14.25">
      <c r="J38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PageLayoutView="0" workbookViewId="0" topLeftCell="A1">
      <pane ySplit="1" topLeftCell="A2" activePane="bottomLeft" state="frozen"/>
      <selection pane="topLeft" activeCell="G7" sqref="G7"/>
      <selection pane="bottomLeft" activeCell="I2" sqref="I2"/>
    </sheetView>
  </sheetViews>
  <sheetFormatPr defaultColWidth="9.00390625" defaultRowHeight="14.25"/>
  <cols>
    <col min="1" max="1" width="11.75390625" style="0" customWidth="1"/>
    <col min="2" max="2" width="10.25390625" style="0" customWidth="1"/>
    <col min="3" max="3" width="11.00390625" style="0" customWidth="1"/>
    <col min="5" max="5" width="4.125" style="0" customWidth="1"/>
  </cols>
  <sheetData>
    <row r="1" spans="1:11" ht="31.5" customHeight="1">
      <c r="A1" s="17" t="s">
        <v>435</v>
      </c>
      <c r="B1" s="17" t="s">
        <v>436</v>
      </c>
      <c r="C1" s="17" t="s">
        <v>437</v>
      </c>
      <c r="D1" s="17" t="s">
        <v>438</v>
      </c>
      <c r="E1" s="17" t="s">
        <v>439</v>
      </c>
      <c r="F1" s="17" t="s">
        <v>440</v>
      </c>
      <c r="G1" s="17" t="s">
        <v>441</v>
      </c>
      <c r="H1" s="18" t="s">
        <v>442</v>
      </c>
      <c r="I1" s="17" t="s">
        <v>443</v>
      </c>
      <c r="J1" s="17" t="s">
        <v>518</v>
      </c>
      <c r="K1" s="17" t="s">
        <v>519</v>
      </c>
    </row>
    <row r="2" spans="1:11" ht="27">
      <c r="A2" s="14" t="s">
        <v>520</v>
      </c>
      <c r="B2" s="14" t="s">
        <v>521</v>
      </c>
      <c r="C2" s="14" t="s">
        <v>522</v>
      </c>
      <c r="D2" s="14" t="s">
        <v>523</v>
      </c>
      <c r="E2" s="14" t="s">
        <v>445</v>
      </c>
      <c r="F2" s="14" t="s">
        <v>446</v>
      </c>
      <c r="G2" s="14" t="s">
        <v>447</v>
      </c>
      <c r="H2" s="15" t="s">
        <v>447</v>
      </c>
      <c r="I2" s="27">
        <v>86</v>
      </c>
      <c r="J2" s="21">
        <f aca="true" t="shared" si="0" ref="J2:J11">G2+H2+I2</f>
        <v>86</v>
      </c>
      <c r="K2" s="22">
        <f aca="true" t="shared" si="1" ref="K2:K33">RANK(J2,$J$2:$J$117)</f>
        <v>1</v>
      </c>
    </row>
    <row r="3" spans="1:11" ht="27">
      <c r="A3" s="14" t="s">
        <v>520</v>
      </c>
      <c r="B3" s="14" t="s">
        <v>524</v>
      </c>
      <c r="C3" s="14" t="s">
        <v>525</v>
      </c>
      <c r="D3" s="14" t="s">
        <v>526</v>
      </c>
      <c r="E3" s="14" t="s">
        <v>445</v>
      </c>
      <c r="F3" s="14" t="s">
        <v>446</v>
      </c>
      <c r="G3" s="14" t="s">
        <v>447</v>
      </c>
      <c r="H3" s="15" t="s">
        <v>447</v>
      </c>
      <c r="I3" s="27">
        <v>84.5</v>
      </c>
      <c r="J3" s="21">
        <f t="shared" si="0"/>
        <v>84.5</v>
      </c>
      <c r="K3" s="22">
        <f t="shared" si="1"/>
        <v>2</v>
      </c>
    </row>
    <row r="4" spans="1:11" ht="27">
      <c r="A4" s="14" t="s">
        <v>520</v>
      </c>
      <c r="B4" s="14" t="s">
        <v>527</v>
      </c>
      <c r="C4" s="14" t="s">
        <v>528</v>
      </c>
      <c r="D4" s="14" t="s">
        <v>529</v>
      </c>
      <c r="E4" s="14" t="s">
        <v>445</v>
      </c>
      <c r="F4" s="14" t="s">
        <v>446</v>
      </c>
      <c r="G4" s="14" t="s">
        <v>447</v>
      </c>
      <c r="H4" s="15" t="s">
        <v>447</v>
      </c>
      <c r="I4" s="27">
        <v>84.5</v>
      </c>
      <c r="J4" s="21">
        <f t="shared" si="0"/>
        <v>84.5</v>
      </c>
      <c r="K4" s="22">
        <f t="shared" si="1"/>
        <v>2</v>
      </c>
    </row>
    <row r="5" spans="1:11" ht="27">
      <c r="A5" s="14" t="s">
        <v>520</v>
      </c>
      <c r="B5" s="14" t="s">
        <v>530</v>
      </c>
      <c r="C5" s="14" t="s">
        <v>531</v>
      </c>
      <c r="D5" s="14" t="s">
        <v>532</v>
      </c>
      <c r="E5" s="14" t="s">
        <v>445</v>
      </c>
      <c r="F5" s="14" t="s">
        <v>446</v>
      </c>
      <c r="G5" s="14" t="s">
        <v>447</v>
      </c>
      <c r="H5" s="15" t="s">
        <v>447</v>
      </c>
      <c r="I5" s="27">
        <v>82</v>
      </c>
      <c r="J5" s="21">
        <f t="shared" si="0"/>
        <v>82</v>
      </c>
      <c r="K5" s="22">
        <f t="shared" si="1"/>
        <v>4</v>
      </c>
    </row>
    <row r="6" spans="1:11" ht="27">
      <c r="A6" s="14" t="s">
        <v>520</v>
      </c>
      <c r="B6" s="14" t="s">
        <v>533</v>
      </c>
      <c r="C6" s="14" t="s">
        <v>534</v>
      </c>
      <c r="D6" s="14" t="s">
        <v>535</v>
      </c>
      <c r="E6" s="14" t="s">
        <v>445</v>
      </c>
      <c r="F6" s="14" t="s">
        <v>446</v>
      </c>
      <c r="G6" s="14" t="s">
        <v>447</v>
      </c>
      <c r="H6" s="15" t="s">
        <v>447</v>
      </c>
      <c r="I6" s="27">
        <v>82</v>
      </c>
      <c r="J6" s="21">
        <f t="shared" si="0"/>
        <v>82</v>
      </c>
      <c r="K6" s="22">
        <f t="shared" si="1"/>
        <v>4</v>
      </c>
    </row>
    <row r="7" spans="1:11" ht="27">
      <c r="A7" s="14" t="s">
        <v>520</v>
      </c>
      <c r="B7" s="14" t="s">
        <v>536</v>
      </c>
      <c r="C7" s="14" t="s">
        <v>537</v>
      </c>
      <c r="D7" s="14" t="s">
        <v>358</v>
      </c>
      <c r="E7" s="14" t="s">
        <v>445</v>
      </c>
      <c r="F7" s="14" t="s">
        <v>446</v>
      </c>
      <c r="G7" s="14" t="s">
        <v>447</v>
      </c>
      <c r="H7" s="15" t="s">
        <v>447</v>
      </c>
      <c r="I7" s="27">
        <v>81</v>
      </c>
      <c r="J7" s="21">
        <f t="shared" si="0"/>
        <v>81</v>
      </c>
      <c r="K7" s="22">
        <f t="shared" si="1"/>
        <v>6</v>
      </c>
    </row>
    <row r="8" spans="1:11" ht="27">
      <c r="A8" s="14" t="s">
        <v>520</v>
      </c>
      <c r="B8" s="14" t="s">
        <v>538</v>
      </c>
      <c r="C8" s="14" t="s">
        <v>539</v>
      </c>
      <c r="D8" s="14" t="s">
        <v>540</v>
      </c>
      <c r="E8" s="14" t="s">
        <v>445</v>
      </c>
      <c r="F8" s="14" t="s">
        <v>446</v>
      </c>
      <c r="G8" s="14" t="s">
        <v>447</v>
      </c>
      <c r="H8" s="15" t="s">
        <v>447</v>
      </c>
      <c r="I8" s="27">
        <v>79</v>
      </c>
      <c r="J8" s="21">
        <f t="shared" si="0"/>
        <v>79</v>
      </c>
      <c r="K8" s="22">
        <f t="shared" si="1"/>
        <v>7</v>
      </c>
    </row>
    <row r="9" spans="1:11" ht="27">
      <c r="A9" s="14" t="s">
        <v>520</v>
      </c>
      <c r="B9" s="14" t="s">
        <v>541</v>
      </c>
      <c r="C9" s="14" t="s">
        <v>542</v>
      </c>
      <c r="D9" s="14" t="s">
        <v>543</v>
      </c>
      <c r="E9" s="14" t="s">
        <v>445</v>
      </c>
      <c r="F9" s="14" t="s">
        <v>446</v>
      </c>
      <c r="G9" s="14" t="s">
        <v>447</v>
      </c>
      <c r="H9" s="15" t="s">
        <v>447</v>
      </c>
      <c r="I9" s="27">
        <v>79</v>
      </c>
      <c r="J9" s="21">
        <f t="shared" si="0"/>
        <v>79</v>
      </c>
      <c r="K9" s="22">
        <f t="shared" si="1"/>
        <v>7</v>
      </c>
    </row>
    <row r="10" spans="1:11" ht="27">
      <c r="A10" s="14" t="s">
        <v>520</v>
      </c>
      <c r="B10" s="14" t="s">
        <v>544</v>
      </c>
      <c r="C10" s="14" t="s">
        <v>545</v>
      </c>
      <c r="D10" s="14" t="s">
        <v>546</v>
      </c>
      <c r="E10" s="14" t="s">
        <v>445</v>
      </c>
      <c r="F10" s="14" t="s">
        <v>449</v>
      </c>
      <c r="G10" s="14" t="s">
        <v>450</v>
      </c>
      <c r="H10" s="15" t="s">
        <v>447</v>
      </c>
      <c r="I10" s="27">
        <v>76</v>
      </c>
      <c r="J10" s="21">
        <f t="shared" si="0"/>
        <v>78.5</v>
      </c>
      <c r="K10" s="22">
        <f t="shared" si="1"/>
        <v>9</v>
      </c>
    </row>
    <row r="11" spans="1:11" ht="27">
      <c r="A11" s="14" t="s">
        <v>520</v>
      </c>
      <c r="B11" s="14" t="s">
        <v>547</v>
      </c>
      <c r="C11" s="14" t="s">
        <v>548</v>
      </c>
      <c r="D11" s="14" t="s">
        <v>549</v>
      </c>
      <c r="E11" s="14" t="s">
        <v>445</v>
      </c>
      <c r="F11" s="14" t="s">
        <v>446</v>
      </c>
      <c r="G11" s="14" t="s">
        <v>447</v>
      </c>
      <c r="H11" s="15" t="s">
        <v>447</v>
      </c>
      <c r="I11" s="27">
        <v>78</v>
      </c>
      <c r="J11" s="21">
        <f t="shared" si="0"/>
        <v>78</v>
      </c>
      <c r="K11" s="22">
        <f t="shared" si="1"/>
        <v>10</v>
      </c>
    </row>
    <row r="12" spans="1:11" ht="27">
      <c r="A12" s="14" t="s">
        <v>520</v>
      </c>
      <c r="B12" s="14" t="s">
        <v>550</v>
      </c>
      <c r="C12" s="14" t="s">
        <v>551</v>
      </c>
      <c r="D12" s="14" t="s">
        <v>552</v>
      </c>
      <c r="E12" s="14" t="s">
        <v>445</v>
      </c>
      <c r="F12" s="14" t="s">
        <v>446</v>
      </c>
      <c r="G12" s="14" t="s">
        <v>447</v>
      </c>
      <c r="H12" s="15" t="s">
        <v>447</v>
      </c>
      <c r="I12" s="27">
        <v>78</v>
      </c>
      <c r="J12" s="22">
        <v>78</v>
      </c>
      <c r="K12" s="22">
        <f t="shared" si="1"/>
        <v>10</v>
      </c>
    </row>
    <row r="13" spans="1:11" ht="27">
      <c r="A13" s="14" t="s">
        <v>520</v>
      </c>
      <c r="B13" s="14" t="s">
        <v>553</v>
      </c>
      <c r="C13" s="14" t="s">
        <v>554</v>
      </c>
      <c r="D13" s="14" t="s">
        <v>555</v>
      </c>
      <c r="E13" s="14" t="s">
        <v>445</v>
      </c>
      <c r="F13" s="14" t="s">
        <v>449</v>
      </c>
      <c r="G13" s="14" t="s">
        <v>450</v>
      </c>
      <c r="H13" s="15" t="s">
        <v>447</v>
      </c>
      <c r="I13" s="27">
        <v>75</v>
      </c>
      <c r="J13" s="21">
        <f aca="true" t="shared" si="2" ref="J13:J76">G13+H13+I13</f>
        <v>77.5</v>
      </c>
      <c r="K13" s="22">
        <f t="shared" si="1"/>
        <v>12</v>
      </c>
    </row>
    <row r="14" spans="1:11" ht="27">
      <c r="A14" s="14" t="s">
        <v>520</v>
      </c>
      <c r="B14" s="14" t="s">
        <v>556</v>
      </c>
      <c r="C14" s="14" t="s">
        <v>557</v>
      </c>
      <c r="D14" s="14" t="s">
        <v>558</v>
      </c>
      <c r="E14" s="14" t="s">
        <v>445</v>
      </c>
      <c r="F14" s="14" t="s">
        <v>446</v>
      </c>
      <c r="G14" s="14" t="s">
        <v>447</v>
      </c>
      <c r="H14" s="15" t="s">
        <v>447</v>
      </c>
      <c r="I14" s="27">
        <v>77</v>
      </c>
      <c r="J14" s="21">
        <f t="shared" si="2"/>
        <v>77</v>
      </c>
      <c r="K14" s="22">
        <f t="shared" si="1"/>
        <v>13</v>
      </c>
    </row>
    <row r="15" spans="1:11" ht="27">
      <c r="A15" s="14" t="s">
        <v>520</v>
      </c>
      <c r="B15" s="14" t="s">
        <v>559</v>
      </c>
      <c r="C15" s="14" t="s">
        <v>560</v>
      </c>
      <c r="D15" s="14" t="s">
        <v>561</v>
      </c>
      <c r="E15" s="14" t="s">
        <v>445</v>
      </c>
      <c r="F15" s="14" t="s">
        <v>446</v>
      </c>
      <c r="G15" s="14" t="s">
        <v>447</v>
      </c>
      <c r="H15" s="15" t="s">
        <v>447</v>
      </c>
      <c r="I15" s="27">
        <v>77</v>
      </c>
      <c r="J15" s="21">
        <f t="shared" si="2"/>
        <v>77</v>
      </c>
      <c r="K15" s="22">
        <f t="shared" si="1"/>
        <v>13</v>
      </c>
    </row>
    <row r="16" spans="1:11" ht="27">
      <c r="A16" s="14" t="s">
        <v>520</v>
      </c>
      <c r="B16" s="14" t="s">
        <v>562</v>
      </c>
      <c r="C16" s="14" t="s">
        <v>563</v>
      </c>
      <c r="D16" s="14" t="s">
        <v>564</v>
      </c>
      <c r="E16" s="14" t="s">
        <v>445</v>
      </c>
      <c r="F16" s="14" t="s">
        <v>446</v>
      </c>
      <c r="G16" s="14" t="s">
        <v>447</v>
      </c>
      <c r="H16" s="15" t="s">
        <v>447</v>
      </c>
      <c r="I16" s="27">
        <v>77</v>
      </c>
      <c r="J16" s="21">
        <f t="shared" si="2"/>
        <v>77</v>
      </c>
      <c r="K16" s="22">
        <f t="shared" si="1"/>
        <v>13</v>
      </c>
    </row>
    <row r="17" spans="1:11" ht="27">
      <c r="A17" s="14" t="s">
        <v>520</v>
      </c>
      <c r="B17" s="14" t="s">
        <v>565</v>
      </c>
      <c r="C17" s="14" t="s">
        <v>566</v>
      </c>
      <c r="D17" s="14" t="s">
        <v>567</v>
      </c>
      <c r="E17" s="14" t="s">
        <v>445</v>
      </c>
      <c r="F17" s="14" t="s">
        <v>446</v>
      </c>
      <c r="G17" s="14" t="s">
        <v>447</v>
      </c>
      <c r="H17" s="15" t="s">
        <v>447</v>
      </c>
      <c r="I17" s="27">
        <v>77</v>
      </c>
      <c r="J17" s="21">
        <f t="shared" si="2"/>
        <v>77</v>
      </c>
      <c r="K17" s="22">
        <f t="shared" si="1"/>
        <v>13</v>
      </c>
    </row>
    <row r="18" spans="1:11" ht="27">
      <c r="A18" s="14" t="s">
        <v>520</v>
      </c>
      <c r="B18" s="14" t="s">
        <v>568</v>
      </c>
      <c r="C18" s="14" t="s">
        <v>569</v>
      </c>
      <c r="D18" s="14" t="s">
        <v>570</v>
      </c>
      <c r="E18" s="14" t="s">
        <v>445</v>
      </c>
      <c r="F18" s="14" t="s">
        <v>446</v>
      </c>
      <c r="G18" s="14" t="s">
        <v>447</v>
      </c>
      <c r="H18" s="15" t="s">
        <v>447</v>
      </c>
      <c r="I18" s="27">
        <v>76.5</v>
      </c>
      <c r="J18" s="21">
        <f t="shared" si="2"/>
        <v>76.5</v>
      </c>
      <c r="K18" s="22">
        <f t="shared" si="1"/>
        <v>17</v>
      </c>
    </row>
    <row r="19" spans="1:11" ht="27">
      <c r="A19" s="14" t="s">
        <v>520</v>
      </c>
      <c r="B19" s="14" t="s">
        <v>571</v>
      </c>
      <c r="C19" s="14" t="s">
        <v>572</v>
      </c>
      <c r="D19" s="14" t="s">
        <v>573</v>
      </c>
      <c r="E19" s="14" t="s">
        <v>445</v>
      </c>
      <c r="F19" s="14" t="s">
        <v>446</v>
      </c>
      <c r="G19" s="14" t="s">
        <v>447</v>
      </c>
      <c r="H19" s="15" t="s">
        <v>447</v>
      </c>
      <c r="I19" s="27">
        <v>76.5</v>
      </c>
      <c r="J19" s="21">
        <f t="shared" si="2"/>
        <v>76.5</v>
      </c>
      <c r="K19" s="22">
        <f t="shared" si="1"/>
        <v>17</v>
      </c>
    </row>
    <row r="20" spans="1:11" ht="27">
      <c r="A20" s="14" t="s">
        <v>520</v>
      </c>
      <c r="B20" s="14" t="s">
        <v>574</v>
      </c>
      <c r="C20" s="14" t="s">
        <v>575</v>
      </c>
      <c r="D20" s="14" t="s">
        <v>576</v>
      </c>
      <c r="E20" s="14" t="s">
        <v>445</v>
      </c>
      <c r="F20" s="14" t="s">
        <v>449</v>
      </c>
      <c r="G20" s="14" t="s">
        <v>450</v>
      </c>
      <c r="H20" s="15" t="s">
        <v>447</v>
      </c>
      <c r="I20" s="27">
        <v>74</v>
      </c>
      <c r="J20" s="21">
        <f t="shared" si="2"/>
        <v>76.5</v>
      </c>
      <c r="K20" s="22">
        <f t="shared" si="1"/>
        <v>17</v>
      </c>
    </row>
    <row r="21" spans="1:11" ht="27">
      <c r="A21" s="14" t="s">
        <v>520</v>
      </c>
      <c r="B21" s="14" t="s">
        <v>577</v>
      </c>
      <c r="C21" s="14" t="s">
        <v>578</v>
      </c>
      <c r="D21" s="14" t="s">
        <v>579</v>
      </c>
      <c r="E21" s="14" t="s">
        <v>445</v>
      </c>
      <c r="F21" s="14" t="s">
        <v>446</v>
      </c>
      <c r="G21" s="14" t="s">
        <v>447</v>
      </c>
      <c r="H21" s="15" t="s">
        <v>448</v>
      </c>
      <c r="I21" s="27">
        <v>73.5</v>
      </c>
      <c r="J21" s="21">
        <f t="shared" si="2"/>
        <v>76.5</v>
      </c>
      <c r="K21" s="22">
        <f t="shared" si="1"/>
        <v>17</v>
      </c>
    </row>
    <row r="22" spans="1:11" ht="27">
      <c r="A22" s="14" t="s">
        <v>520</v>
      </c>
      <c r="B22" s="14" t="s">
        <v>580</v>
      </c>
      <c r="C22" s="14" t="s">
        <v>581</v>
      </c>
      <c r="D22" s="14" t="s">
        <v>582</v>
      </c>
      <c r="E22" s="14" t="s">
        <v>445</v>
      </c>
      <c r="F22" s="14" t="s">
        <v>446</v>
      </c>
      <c r="G22" s="14" t="s">
        <v>447</v>
      </c>
      <c r="H22" s="15" t="s">
        <v>447</v>
      </c>
      <c r="I22" s="27">
        <v>76</v>
      </c>
      <c r="J22" s="21">
        <f t="shared" si="2"/>
        <v>76</v>
      </c>
      <c r="K22" s="22">
        <f t="shared" si="1"/>
        <v>21</v>
      </c>
    </row>
    <row r="23" spans="1:11" ht="27">
      <c r="A23" s="14" t="s">
        <v>520</v>
      </c>
      <c r="B23" s="14" t="s">
        <v>583</v>
      </c>
      <c r="C23" s="14" t="s">
        <v>584</v>
      </c>
      <c r="D23" s="14" t="s">
        <v>585</v>
      </c>
      <c r="E23" s="14" t="s">
        <v>445</v>
      </c>
      <c r="F23" s="14" t="s">
        <v>446</v>
      </c>
      <c r="G23" s="14" t="s">
        <v>447</v>
      </c>
      <c r="H23" s="15" t="s">
        <v>447</v>
      </c>
      <c r="I23" s="27">
        <v>76</v>
      </c>
      <c r="J23" s="21">
        <f t="shared" si="2"/>
        <v>76</v>
      </c>
      <c r="K23" s="22">
        <f t="shared" si="1"/>
        <v>21</v>
      </c>
    </row>
    <row r="24" spans="1:11" ht="27">
      <c r="A24" s="14" t="s">
        <v>520</v>
      </c>
      <c r="B24" s="14" t="s">
        <v>586</v>
      </c>
      <c r="C24" s="14" t="s">
        <v>587</v>
      </c>
      <c r="D24" s="14" t="s">
        <v>503</v>
      </c>
      <c r="E24" s="14" t="s">
        <v>445</v>
      </c>
      <c r="F24" s="14" t="s">
        <v>446</v>
      </c>
      <c r="G24" s="14" t="s">
        <v>447</v>
      </c>
      <c r="H24" s="15" t="s">
        <v>447</v>
      </c>
      <c r="I24" s="27">
        <v>76</v>
      </c>
      <c r="J24" s="21">
        <f t="shared" si="2"/>
        <v>76</v>
      </c>
      <c r="K24" s="22">
        <f t="shared" si="1"/>
        <v>21</v>
      </c>
    </row>
    <row r="25" spans="1:11" ht="27">
      <c r="A25" s="14" t="s">
        <v>520</v>
      </c>
      <c r="B25" s="14" t="s">
        <v>588</v>
      </c>
      <c r="C25" s="14" t="s">
        <v>589</v>
      </c>
      <c r="D25" s="14" t="s">
        <v>175</v>
      </c>
      <c r="E25" s="14" t="s">
        <v>445</v>
      </c>
      <c r="F25" s="14" t="s">
        <v>446</v>
      </c>
      <c r="G25" s="14" t="s">
        <v>447</v>
      </c>
      <c r="H25" s="15" t="s">
        <v>447</v>
      </c>
      <c r="I25" s="27">
        <v>76</v>
      </c>
      <c r="J25" s="21">
        <f t="shared" si="2"/>
        <v>76</v>
      </c>
      <c r="K25" s="22">
        <f t="shared" si="1"/>
        <v>21</v>
      </c>
    </row>
    <row r="26" spans="1:11" ht="27">
      <c r="A26" s="14" t="s">
        <v>520</v>
      </c>
      <c r="B26" s="14" t="s">
        <v>590</v>
      </c>
      <c r="C26" s="14" t="s">
        <v>591</v>
      </c>
      <c r="D26" s="14" t="s">
        <v>592</v>
      </c>
      <c r="E26" s="14" t="s">
        <v>445</v>
      </c>
      <c r="F26" s="14" t="s">
        <v>446</v>
      </c>
      <c r="G26" s="14" t="s">
        <v>447</v>
      </c>
      <c r="H26" s="15" t="s">
        <v>447</v>
      </c>
      <c r="I26" s="27">
        <v>76</v>
      </c>
      <c r="J26" s="21">
        <f t="shared" si="2"/>
        <v>76</v>
      </c>
      <c r="K26" s="22">
        <f t="shared" si="1"/>
        <v>21</v>
      </c>
    </row>
    <row r="27" spans="1:11" ht="27">
      <c r="A27" s="14" t="s">
        <v>520</v>
      </c>
      <c r="B27" s="14" t="s">
        <v>593</v>
      </c>
      <c r="C27" s="14" t="s">
        <v>594</v>
      </c>
      <c r="D27" s="14" t="s">
        <v>595</v>
      </c>
      <c r="E27" s="14" t="s">
        <v>445</v>
      </c>
      <c r="F27" s="14" t="s">
        <v>446</v>
      </c>
      <c r="G27" s="14" t="s">
        <v>447</v>
      </c>
      <c r="H27" s="15" t="s">
        <v>447</v>
      </c>
      <c r="I27" s="27">
        <v>76</v>
      </c>
      <c r="J27" s="21">
        <f t="shared" si="2"/>
        <v>76</v>
      </c>
      <c r="K27" s="22">
        <f t="shared" si="1"/>
        <v>21</v>
      </c>
    </row>
    <row r="28" spans="1:11" ht="27">
      <c r="A28" s="14" t="s">
        <v>520</v>
      </c>
      <c r="B28" s="14" t="s">
        <v>596</v>
      </c>
      <c r="C28" s="14" t="s">
        <v>597</v>
      </c>
      <c r="D28" s="14" t="s">
        <v>598</v>
      </c>
      <c r="E28" s="14" t="s">
        <v>445</v>
      </c>
      <c r="F28" s="14" t="s">
        <v>446</v>
      </c>
      <c r="G28" s="14" t="s">
        <v>447</v>
      </c>
      <c r="H28" s="15" t="s">
        <v>447</v>
      </c>
      <c r="I28" s="27">
        <v>76</v>
      </c>
      <c r="J28" s="21">
        <f t="shared" si="2"/>
        <v>76</v>
      </c>
      <c r="K28" s="22">
        <f t="shared" si="1"/>
        <v>21</v>
      </c>
    </row>
    <row r="29" spans="1:11" ht="27">
      <c r="A29" s="14" t="s">
        <v>520</v>
      </c>
      <c r="B29" s="14" t="s">
        <v>599</v>
      </c>
      <c r="C29" s="14" t="s">
        <v>600</v>
      </c>
      <c r="D29" s="14" t="s">
        <v>354</v>
      </c>
      <c r="E29" s="14" t="s">
        <v>445</v>
      </c>
      <c r="F29" s="14" t="s">
        <v>446</v>
      </c>
      <c r="G29" s="14" t="s">
        <v>447</v>
      </c>
      <c r="H29" s="15" t="s">
        <v>447</v>
      </c>
      <c r="I29" s="27">
        <v>76</v>
      </c>
      <c r="J29" s="21">
        <f t="shared" si="2"/>
        <v>76</v>
      </c>
      <c r="K29" s="22">
        <f t="shared" si="1"/>
        <v>21</v>
      </c>
    </row>
    <row r="30" spans="1:11" ht="27">
      <c r="A30" s="14" t="s">
        <v>520</v>
      </c>
      <c r="B30" s="14" t="s">
        <v>601</v>
      </c>
      <c r="C30" s="14" t="s">
        <v>602</v>
      </c>
      <c r="D30" s="14" t="s">
        <v>603</v>
      </c>
      <c r="E30" s="14" t="s">
        <v>445</v>
      </c>
      <c r="F30" s="14" t="s">
        <v>446</v>
      </c>
      <c r="G30" s="14" t="s">
        <v>447</v>
      </c>
      <c r="H30" s="15" t="s">
        <v>447</v>
      </c>
      <c r="I30" s="27">
        <v>76</v>
      </c>
      <c r="J30" s="21">
        <f t="shared" si="2"/>
        <v>76</v>
      </c>
      <c r="K30" s="22">
        <f t="shared" si="1"/>
        <v>21</v>
      </c>
    </row>
    <row r="31" spans="1:11" ht="27">
      <c r="A31" s="14" t="s">
        <v>520</v>
      </c>
      <c r="B31" s="14" t="s">
        <v>604</v>
      </c>
      <c r="C31" s="14" t="s">
        <v>605</v>
      </c>
      <c r="D31" s="14" t="s">
        <v>606</v>
      </c>
      <c r="E31" s="14" t="s">
        <v>445</v>
      </c>
      <c r="F31" s="14" t="s">
        <v>446</v>
      </c>
      <c r="G31" s="14" t="s">
        <v>447</v>
      </c>
      <c r="H31" s="15" t="s">
        <v>447</v>
      </c>
      <c r="I31" s="27">
        <v>76</v>
      </c>
      <c r="J31" s="21">
        <f t="shared" si="2"/>
        <v>76</v>
      </c>
      <c r="K31" s="22">
        <f t="shared" si="1"/>
        <v>21</v>
      </c>
    </row>
    <row r="32" spans="1:11" ht="27">
      <c r="A32" s="14" t="s">
        <v>520</v>
      </c>
      <c r="B32" s="14" t="s">
        <v>607</v>
      </c>
      <c r="C32" s="14" t="s">
        <v>608</v>
      </c>
      <c r="D32" s="14" t="s">
        <v>609</v>
      </c>
      <c r="E32" s="14" t="s">
        <v>445</v>
      </c>
      <c r="F32" s="14" t="s">
        <v>446</v>
      </c>
      <c r="G32" s="14" t="s">
        <v>447</v>
      </c>
      <c r="H32" s="15" t="s">
        <v>447</v>
      </c>
      <c r="I32" s="27">
        <v>76</v>
      </c>
      <c r="J32" s="21">
        <f t="shared" si="2"/>
        <v>76</v>
      </c>
      <c r="K32" s="22">
        <f t="shared" si="1"/>
        <v>21</v>
      </c>
    </row>
    <row r="33" spans="1:11" ht="27">
      <c r="A33" s="14" t="s">
        <v>520</v>
      </c>
      <c r="B33" s="14" t="s">
        <v>610</v>
      </c>
      <c r="C33" s="14" t="s">
        <v>611</v>
      </c>
      <c r="D33" s="14" t="s">
        <v>612</v>
      </c>
      <c r="E33" s="14" t="s">
        <v>445</v>
      </c>
      <c r="F33" s="14" t="s">
        <v>446</v>
      </c>
      <c r="G33" s="14" t="s">
        <v>447</v>
      </c>
      <c r="H33" s="15" t="s">
        <v>447</v>
      </c>
      <c r="I33" s="27">
        <v>76</v>
      </c>
      <c r="J33" s="21">
        <f t="shared" si="2"/>
        <v>76</v>
      </c>
      <c r="K33" s="22">
        <f t="shared" si="1"/>
        <v>21</v>
      </c>
    </row>
    <row r="34" spans="1:11" ht="27">
      <c r="A34" s="14" t="s">
        <v>520</v>
      </c>
      <c r="B34" s="14" t="s">
        <v>613</v>
      </c>
      <c r="C34" s="14" t="s">
        <v>614</v>
      </c>
      <c r="D34" s="14" t="s">
        <v>615</v>
      </c>
      <c r="E34" s="14" t="s">
        <v>445</v>
      </c>
      <c r="F34" s="14" t="s">
        <v>446</v>
      </c>
      <c r="G34" s="14" t="s">
        <v>447</v>
      </c>
      <c r="H34" s="15" t="s">
        <v>447</v>
      </c>
      <c r="I34" s="27">
        <v>76</v>
      </c>
      <c r="J34" s="21">
        <f t="shared" si="2"/>
        <v>76</v>
      </c>
      <c r="K34" s="22">
        <f aca="true" t="shared" si="3" ref="K34:K65">RANK(J34,$J$2:$J$117)</f>
        <v>21</v>
      </c>
    </row>
    <row r="35" spans="1:11" ht="27">
      <c r="A35" s="14" t="s">
        <v>520</v>
      </c>
      <c r="B35" s="14" t="s">
        <v>616</v>
      </c>
      <c r="C35" s="14" t="s">
        <v>617</v>
      </c>
      <c r="D35" s="14" t="s">
        <v>618</v>
      </c>
      <c r="E35" s="14" t="s">
        <v>445</v>
      </c>
      <c r="F35" s="14" t="s">
        <v>446</v>
      </c>
      <c r="G35" s="14" t="s">
        <v>447</v>
      </c>
      <c r="H35" s="15" t="s">
        <v>447</v>
      </c>
      <c r="I35" s="27">
        <v>76</v>
      </c>
      <c r="J35" s="21">
        <f t="shared" si="2"/>
        <v>76</v>
      </c>
      <c r="K35" s="22">
        <f t="shared" si="3"/>
        <v>21</v>
      </c>
    </row>
    <row r="36" spans="1:11" ht="27">
      <c r="A36" s="14" t="s">
        <v>520</v>
      </c>
      <c r="B36" s="14" t="s">
        <v>619</v>
      </c>
      <c r="C36" s="14" t="s">
        <v>620</v>
      </c>
      <c r="D36" s="14" t="s">
        <v>189</v>
      </c>
      <c r="E36" s="14" t="s">
        <v>445</v>
      </c>
      <c r="F36" s="14" t="s">
        <v>449</v>
      </c>
      <c r="G36" s="14" t="s">
        <v>450</v>
      </c>
      <c r="H36" s="15" t="s">
        <v>447</v>
      </c>
      <c r="I36" s="27">
        <v>73.5</v>
      </c>
      <c r="J36" s="21">
        <f t="shared" si="2"/>
        <v>76</v>
      </c>
      <c r="K36" s="22">
        <f t="shared" si="3"/>
        <v>21</v>
      </c>
    </row>
    <row r="37" spans="1:11" ht="27">
      <c r="A37" s="14" t="s">
        <v>520</v>
      </c>
      <c r="B37" s="14" t="s">
        <v>621</v>
      </c>
      <c r="C37" s="14" t="s">
        <v>622</v>
      </c>
      <c r="D37" s="14" t="s">
        <v>623</v>
      </c>
      <c r="E37" s="14" t="s">
        <v>445</v>
      </c>
      <c r="F37" s="14" t="s">
        <v>446</v>
      </c>
      <c r="G37" s="14" t="s">
        <v>447</v>
      </c>
      <c r="H37" s="15" t="s">
        <v>447</v>
      </c>
      <c r="I37" s="27">
        <v>75.5</v>
      </c>
      <c r="J37" s="21">
        <f t="shared" si="2"/>
        <v>75.5</v>
      </c>
      <c r="K37" s="22">
        <f t="shared" si="3"/>
        <v>36</v>
      </c>
    </row>
    <row r="38" spans="1:11" ht="27">
      <c r="A38" s="14" t="s">
        <v>520</v>
      </c>
      <c r="B38" s="14" t="s">
        <v>624</v>
      </c>
      <c r="C38" s="14" t="s">
        <v>625</v>
      </c>
      <c r="D38" s="14" t="s">
        <v>626</v>
      </c>
      <c r="E38" s="14" t="s">
        <v>445</v>
      </c>
      <c r="F38" s="14" t="s">
        <v>446</v>
      </c>
      <c r="G38" s="14" t="s">
        <v>447</v>
      </c>
      <c r="H38" s="15" t="s">
        <v>447</v>
      </c>
      <c r="I38" s="27">
        <v>75.5</v>
      </c>
      <c r="J38" s="21">
        <f t="shared" si="2"/>
        <v>75.5</v>
      </c>
      <c r="K38" s="22">
        <f t="shared" si="3"/>
        <v>36</v>
      </c>
    </row>
    <row r="39" spans="1:11" ht="27">
      <c r="A39" s="14" t="s">
        <v>520</v>
      </c>
      <c r="B39" s="14" t="s">
        <v>627</v>
      </c>
      <c r="C39" s="14" t="s">
        <v>628</v>
      </c>
      <c r="D39" s="14" t="s">
        <v>629</v>
      </c>
      <c r="E39" s="14" t="s">
        <v>445</v>
      </c>
      <c r="F39" s="14" t="s">
        <v>446</v>
      </c>
      <c r="G39" s="14" t="s">
        <v>447</v>
      </c>
      <c r="H39" s="15" t="s">
        <v>447</v>
      </c>
      <c r="I39" s="27">
        <v>75</v>
      </c>
      <c r="J39" s="21">
        <f t="shared" si="2"/>
        <v>75</v>
      </c>
      <c r="K39" s="22">
        <f t="shared" si="3"/>
        <v>38</v>
      </c>
    </row>
    <row r="40" spans="1:11" ht="27">
      <c r="A40" s="14" t="s">
        <v>520</v>
      </c>
      <c r="B40" s="14" t="s">
        <v>630</v>
      </c>
      <c r="C40" s="14" t="s">
        <v>631</v>
      </c>
      <c r="D40" s="14" t="s">
        <v>632</v>
      </c>
      <c r="E40" s="14" t="s">
        <v>445</v>
      </c>
      <c r="F40" s="14" t="s">
        <v>446</v>
      </c>
      <c r="G40" s="14" t="s">
        <v>447</v>
      </c>
      <c r="H40" s="15" t="s">
        <v>447</v>
      </c>
      <c r="I40" s="27">
        <v>75</v>
      </c>
      <c r="J40" s="21">
        <f t="shared" si="2"/>
        <v>75</v>
      </c>
      <c r="K40" s="22">
        <f t="shared" si="3"/>
        <v>38</v>
      </c>
    </row>
    <row r="41" spans="1:11" ht="27">
      <c r="A41" s="14" t="s">
        <v>520</v>
      </c>
      <c r="B41" s="14" t="s">
        <v>583</v>
      </c>
      <c r="C41" s="14" t="s">
        <v>633</v>
      </c>
      <c r="D41" s="14" t="s">
        <v>634</v>
      </c>
      <c r="E41" s="14" t="s">
        <v>445</v>
      </c>
      <c r="F41" s="14" t="s">
        <v>446</v>
      </c>
      <c r="G41" s="14" t="s">
        <v>447</v>
      </c>
      <c r="H41" s="15" t="s">
        <v>447</v>
      </c>
      <c r="I41" s="27">
        <v>75</v>
      </c>
      <c r="J41" s="21">
        <f t="shared" si="2"/>
        <v>75</v>
      </c>
      <c r="K41" s="22">
        <f t="shared" si="3"/>
        <v>38</v>
      </c>
    </row>
    <row r="42" spans="1:11" ht="27">
      <c r="A42" s="14" t="s">
        <v>520</v>
      </c>
      <c r="B42" s="14" t="s">
        <v>635</v>
      </c>
      <c r="C42" s="14" t="s">
        <v>636</v>
      </c>
      <c r="D42" s="14" t="s">
        <v>637</v>
      </c>
      <c r="E42" s="14" t="s">
        <v>445</v>
      </c>
      <c r="F42" s="14" t="s">
        <v>446</v>
      </c>
      <c r="G42" s="14" t="s">
        <v>447</v>
      </c>
      <c r="H42" s="15" t="s">
        <v>447</v>
      </c>
      <c r="I42" s="27">
        <v>75</v>
      </c>
      <c r="J42" s="21">
        <f t="shared" si="2"/>
        <v>75</v>
      </c>
      <c r="K42" s="22">
        <f t="shared" si="3"/>
        <v>38</v>
      </c>
    </row>
    <row r="43" spans="1:11" ht="27">
      <c r="A43" s="14" t="s">
        <v>520</v>
      </c>
      <c r="B43" s="14" t="s">
        <v>638</v>
      </c>
      <c r="C43" s="14" t="s">
        <v>639</v>
      </c>
      <c r="D43" s="14" t="s">
        <v>640</v>
      </c>
      <c r="E43" s="14" t="s">
        <v>445</v>
      </c>
      <c r="F43" s="14" t="s">
        <v>446</v>
      </c>
      <c r="G43" s="14" t="s">
        <v>447</v>
      </c>
      <c r="H43" s="15" t="s">
        <v>447</v>
      </c>
      <c r="I43" s="27">
        <v>75</v>
      </c>
      <c r="J43" s="21">
        <f t="shared" si="2"/>
        <v>75</v>
      </c>
      <c r="K43" s="22">
        <f t="shared" si="3"/>
        <v>38</v>
      </c>
    </row>
    <row r="44" spans="1:11" ht="27">
      <c r="A44" s="14" t="s">
        <v>520</v>
      </c>
      <c r="B44" s="14" t="s">
        <v>641</v>
      </c>
      <c r="C44" s="14" t="s">
        <v>642</v>
      </c>
      <c r="D44" s="14" t="s">
        <v>643</v>
      </c>
      <c r="E44" s="14" t="s">
        <v>445</v>
      </c>
      <c r="F44" s="14" t="s">
        <v>446</v>
      </c>
      <c r="G44" s="14" t="s">
        <v>447</v>
      </c>
      <c r="H44" s="15" t="s">
        <v>447</v>
      </c>
      <c r="I44" s="27">
        <v>75</v>
      </c>
      <c r="J44" s="21">
        <f t="shared" si="2"/>
        <v>75</v>
      </c>
      <c r="K44" s="22">
        <f t="shared" si="3"/>
        <v>38</v>
      </c>
    </row>
    <row r="45" spans="1:11" ht="27">
      <c r="A45" s="14" t="s">
        <v>520</v>
      </c>
      <c r="B45" s="14" t="s">
        <v>644</v>
      </c>
      <c r="C45" s="14" t="s">
        <v>645</v>
      </c>
      <c r="D45" s="14" t="s">
        <v>326</v>
      </c>
      <c r="E45" s="14" t="s">
        <v>445</v>
      </c>
      <c r="F45" s="14" t="s">
        <v>446</v>
      </c>
      <c r="G45" s="14" t="s">
        <v>447</v>
      </c>
      <c r="H45" s="15" t="s">
        <v>447</v>
      </c>
      <c r="I45" s="27">
        <v>75</v>
      </c>
      <c r="J45" s="21">
        <f t="shared" si="2"/>
        <v>75</v>
      </c>
      <c r="K45" s="22">
        <f t="shared" si="3"/>
        <v>38</v>
      </c>
    </row>
    <row r="46" spans="1:11" ht="27">
      <c r="A46" s="14" t="s">
        <v>520</v>
      </c>
      <c r="B46" s="14" t="s">
        <v>646</v>
      </c>
      <c r="C46" s="14" t="s">
        <v>647</v>
      </c>
      <c r="D46" s="14" t="s">
        <v>648</v>
      </c>
      <c r="E46" s="14" t="s">
        <v>445</v>
      </c>
      <c r="F46" s="14" t="s">
        <v>446</v>
      </c>
      <c r="G46" s="14" t="s">
        <v>447</v>
      </c>
      <c r="H46" s="15" t="s">
        <v>447</v>
      </c>
      <c r="I46" s="27">
        <v>75</v>
      </c>
      <c r="J46" s="21">
        <f t="shared" si="2"/>
        <v>75</v>
      </c>
      <c r="K46" s="22">
        <f t="shared" si="3"/>
        <v>38</v>
      </c>
    </row>
    <row r="47" spans="1:11" ht="27">
      <c r="A47" s="14" t="s">
        <v>520</v>
      </c>
      <c r="B47" s="14" t="s">
        <v>649</v>
      </c>
      <c r="C47" s="14" t="s">
        <v>650</v>
      </c>
      <c r="D47" s="14" t="s">
        <v>651</v>
      </c>
      <c r="E47" s="14" t="s">
        <v>445</v>
      </c>
      <c r="F47" s="14" t="s">
        <v>446</v>
      </c>
      <c r="G47" s="14" t="s">
        <v>447</v>
      </c>
      <c r="H47" s="15" t="s">
        <v>447</v>
      </c>
      <c r="I47" s="27">
        <v>75</v>
      </c>
      <c r="J47" s="21">
        <f t="shared" si="2"/>
        <v>75</v>
      </c>
      <c r="K47" s="22">
        <f t="shared" si="3"/>
        <v>38</v>
      </c>
    </row>
    <row r="48" spans="1:11" ht="27">
      <c r="A48" s="14" t="s">
        <v>520</v>
      </c>
      <c r="B48" s="14" t="s">
        <v>652</v>
      </c>
      <c r="C48" s="14" t="s">
        <v>653</v>
      </c>
      <c r="D48" s="14" t="s">
        <v>654</v>
      </c>
      <c r="E48" s="14" t="s">
        <v>445</v>
      </c>
      <c r="F48" s="14" t="s">
        <v>446</v>
      </c>
      <c r="G48" s="14" t="s">
        <v>447</v>
      </c>
      <c r="H48" s="15" t="s">
        <v>447</v>
      </c>
      <c r="I48" s="27">
        <v>75</v>
      </c>
      <c r="J48" s="21">
        <f t="shared" si="2"/>
        <v>75</v>
      </c>
      <c r="K48" s="22">
        <f t="shared" si="3"/>
        <v>38</v>
      </c>
    </row>
    <row r="49" spans="1:11" ht="27">
      <c r="A49" s="14" t="s">
        <v>520</v>
      </c>
      <c r="B49" s="14" t="s">
        <v>655</v>
      </c>
      <c r="C49" s="14" t="s">
        <v>656</v>
      </c>
      <c r="D49" s="14" t="s">
        <v>657</v>
      </c>
      <c r="E49" s="14" t="s">
        <v>445</v>
      </c>
      <c r="F49" s="14" t="s">
        <v>446</v>
      </c>
      <c r="G49" s="14" t="s">
        <v>447</v>
      </c>
      <c r="H49" s="15" t="s">
        <v>447</v>
      </c>
      <c r="I49" s="27">
        <v>75</v>
      </c>
      <c r="J49" s="21">
        <f t="shared" si="2"/>
        <v>75</v>
      </c>
      <c r="K49" s="22">
        <f t="shared" si="3"/>
        <v>38</v>
      </c>
    </row>
    <row r="50" spans="1:11" ht="27">
      <c r="A50" s="14" t="s">
        <v>520</v>
      </c>
      <c r="B50" s="14" t="s">
        <v>658</v>
      </c>
      <c r="C50" s="14" t="s">
        <v>659</v>
      </c>
      <c r="D50" s="14" t="s">
        <v>87</v>
      </c>
      <c r="E50" s="14" t="s">
        <v>445</v>
      </c>
      <c r="F50" s="14" t="s">
        <v>449</v>
      </c>
      <c r="G50" s="14" t="s">
        <v>450</v>
      </c>
      <c r="H50" s="15" t="s">
        <v>447</v>
      </c>
      <c r="I50" s="27">
        <v>72.5</v>
      </c>
      <c r="J50" s="21">
        <f t="shared" si="2"/>
        <v>75</v>
      </c>
      <c r="K50" s="22">
        <f t="shared" si="3"/>
        <v>38</v>
      </c>
    </row>
    <row r="51" spans="1:11" ht="27">
      <c r="A51" s="14" t="s">
        <v>520</v>
      </c>
      <c r="B51" s="14" t="s">
        <v>660</v>
      </c>
      <c r="C51" s="14" t="s">
        <v>661</v>
      </c>
      <c r="D51" s="14" t="s">
        <v>662</v>
      </c>
      <c r="E51" s="14" t="s">
        <v>445</v>
      </c>
      <c r="F51" s="14" t="s">
        <v>446</v>
      </c>
      <c r="G51" s="14" t="s">
        <v>447</v>
      </c>
      <c r="H51" s="15" t="s">
        <v>448</v>
      </c>
      <c r="I51" s="27">
        <v>72</v>
      </c>
      <c r="J51" s="21">
        <f t="shared" si="2"/>
        <v>75</v>
      </c>
      <c r="K51" s="22">
        <f t="shared" si="3"/>
        <v>38</v>
      </c>
    </row>
    <row r="52" spans="1:11" ht="27">
      <c r="A52" s="14" t="s">
        <v>520</v>
      </c>
      <c r="B52" s="14" t="s">
        <v>663</v>
      </c>
      <c r="C52" s="14" t="s">
        <v>664</v>
      </c>
      <c r="D52" s="14" t="s">
        <v>665</v>
      </c>
      <c r="E52" s="14" t="s">
        <v>445</v>
      </c>
      <c r="F52" s="14" t="s">
        <v>446</v>
      </c>
      <c r="G52" s="14" t="s">
        <v>447</v>
      </c>
      <c r="H52" s="15" t="s">
        <v>447</v>
      </c>
      <c r="I52" s="27">
        <v>74.5</v>
      </c>
      <c r="J52" s="21">
        <f t="shared" si="2"/>
        <v>74.5</v>
      </c>
      <c r="K52" s="22">
        <f t="shared" si="3"/>
        <v>51</v>
      </c>
    </row>
    <row r="53" spans="1:11" ht="27">
      <c r="A53" s="14" t="s">
        <v>520</v>
      </c>
      <c r="B53" s="14" t="s">
        <v>666</v>
      </c>
      <c r="C53" s="14" t="s">
        <v>667</v>
      </c>
      <c r="D53" s="14" t="s">
        <v>668</v>
      </c>
      <c r="E53" s="14" t="s">
        <v>445</v>
      </c>
      <c r="F53" s="14" t="s">
        <v>446</v>
      </c>
      <c r="G53" s="14" t="s">
        <v>447</v>
      </c>
      <c r="H53" s="15" t="s">
        <v>447</v>
      </c>
      <c r="I53" s="27">
        <v>74.5</v>
      </c>
      <c r="J53" s="21">
        <f t="shared" si="2"/>
        <v>74.5</v>
      </c>
      <c r="K53" s="22">
        <f t="shared" si="3"/>
        <v>51</v>
      </c>
    </row>
    <row r="54" spans="1:11" ht="27">
      <c r="A54" s="14" t="s">
        <v>520</v>
      </c>
      <c r="B54" s="14" t="s">
        <v>669</v>
      </c>
      <c r="C54" s="14" t="s">
        <v>670</v>
      </c>
      <c r="D54" s="14" t="s">
        <v>671</v>
      </c>
      <c r="E54" s="14" t="s">
        <v>445</v>
      </c>
      <c r="F54" s="14" t="s">
        <v>446</v>
      </c>
      <c r="G54" s="14" t="s">
        <v>447</v>
      </c>
      <c r="H54" s="15" t="s">
        <v>447</v>
      </c>
      <c r="I54" s="27">
        <v>74.5</v>
      </c>
      <c r="J54" s="21">
        <f t="shared" si="2"/>
        <v>74.5</v>
      </c>
      <c r="K54" s="22">
        <f t="shared" si="3"/>
        <v>51</v>
      </c>
    </row>
    <row r="55" spans="1:11" ht="27">
      <c r="A55" s="14" t="s">
        <v>520</v>
      </c>
      <c r="B55" s="14" t="s">
        <v>672</v>
      </c>
      <c r="C55" s="14" t="s">
        <v>673</v>
      </c>
      <c r="D55" s="14" t="s">
        <v>674</v>
      </c>
      <c r="E55" s="14" t="s">
        <v>445</v>
      </c>
      <c r="F55" s="14" t="s">
        <v>446</v>
      </c>
      <c r="G55" s="14" t="s">
        <v>447</v>
      </c>
      <c r="H55" s="15" t="s">
        <v>447</v>
      </c>
      <c r="I55" s="27">
        <v>74.5</v>
      </c>
      <c r="J55" s="21">
        <f t="shared" si="2"/>
        <v>74.5</v>
      </c>
      <c r="K55" s="22">
        <f t="shared" si="3"/>
        <v>51</v>
      </c>
    </row>
    <row r="56" spans="1:11" ht="27">
      <c r="A56" s="14" t="s">
        <v>520</v>
      </c>
      <c r="B56" s="14" t="s">
        <v>675</v>
      </c>
      <c r="C56" s="14" t="s">
        <v>676</v>
      </c>
      <c r="D56" s="14" t="s">
        <v>677</v>
      </c>
      <c r="E56" s="14" t="s">
        <v>445</v>
      </c>
      <c r="F56" s="14" t="s">
        <v>446</v>
      </c>
      <c r="G56" s="14" t="s">
        <v>447</v>
      </c>
      <c r="H56" s="15" t="s">
        <v>447</v>
      </c>
      <c r="I56" s="27">
        <v>74.5</v>
      </c>
      <c r="J56" s="21">
        <f t="shared" si="2"/>
        <v>74.5</v>
      </c>
      <c r="K56" s="22">
        <f t="shared" si="3"/>
        <v>51</v>
      </c>
    </row>
    <row r="57" spans="1:11" ht="27">
      <c r="A57" s="14" t="s">
        <v>520</v>
      </c>
      <c r="B57" s="14" t="s">
        <v>678</v>
      </c>
      <c r="C57" s="14" t="s">
        <v>679</v>
      </c>
      <c r="D57" s="14" t="s">
        <v>680</v>
      </c>
      <c r="E57" s="14" t="s">
        <v>445</v>
      </c>
      <c r="F57" s="14" t="s">
        <v>446</v>
      </c>
      <c r="G57" s="14" t="s">
        <v>447</v>
      </c>
      <c r="H57" s="15" t="s">
        <v>447</v>
      </c>
      <c r="I57" s="27">
        <v>74.5</v>
      </c>
      <c r="J57" s="21">
        <f t="shared" si="2"/>
        <v>74.5</v>
      </c>
      <c r="K57" s="22">
        <f t="shared" si="3"/>
        <v>51</v>
      </c>
    </row>
    <row r="58" spans="1:11" ht="27">
      <c r="A58" s="14" t="s">
        <v>520</v>
      </c>
      <c r="B58" s="14" t="s">
        <v>681</v>
      </c>
      <c r="C58" s="14" t="s">
        <v>682</v>
      </c>
      <c r="D58" s="14" t="s">
        <v>683</v>
      </c>
      <c r="E58" s="14" t="s">
        <v>445</v>
      </c>
      <c r="F58" s="14" t="s">
        <v>449</v>
      </c>
      <c r="G58" s="14" t="s">
        <v>450</v>
      </c>
      <c r="H58" s="15" t="s">
        <v>447</v>
      </c>
      <c r="I58" s="27">
        <v>72</v>
      </c>
      <c r="J58" s="21">
        <f t="shared" si="2"/>
        <v>74.5</v>
      </c>
      <c r="K58" s="22">
        <f t="shared" si="3"/>
        <v>51</v>
      </c>
    </row>
    <row r="59" spans="1:11" ht="27">
      <c r="A59" s="14" t="s">
        <v>520</v>
      </c>
      <c r="B59" s="14" t="s">
        <v>684</v>
      </c>
      <c r="C59" s="14" t="s">
        <v>685</v>
      </c>
      <c r="D59" s="14" t="s">
        <v>686</v>
      </c>
      <c r="E59" s="14" t="s">
        <v>445</v>
      </c>
      <c r="F59" s="14" t="s">
        <v>449</v>
      </c>
      <c r="G59" s="14" t="s">
        <v>450</v>
      </c>
      <c r="H59" s="15" t="s">
        <v>447</v>
      </c>
      <c r="I59" s="27">
        <v>72</v>
      </c>
      <c r="J59" s="21">
        <f t="shared" si="2"/>
        <v>74.5</v>
      </c>
      <c r="K59" s="22">
        <f t="shared" si="3"/>
        <v>51</v>
      </c>
    </row>
    <row r="60" spans="1:11" ht="27">
      <c r="A60" s="14" t="s">
        <v>520</v>
      </c>
      <c r="B60" s="14" t="s">
        <v>687</v>
      </c>
      <c r="C60" s="14" t="s">
        <v>688</v>
      </c>
      <c r="D60" s="14" t="s">
        <v>493</v>
      </c>
      <c r="E60" s="14" t="s">
        <v>445</v>
      </c>
      <c r="F60" s="14" t="s">
        <v>446</v>
      </c>
      <c r="G60" s="14" t="s">
        <v>447</v>
      </c>
      <c r="H60" s="15" t="s">
        <v>447</v>
      </c>
      <c r="I60" s="27">
        <v>74</v>
      </c>
      <c r="J60" s="21">
        <f t="shared" si="2"/>
        <v>74</v>
      </c>
      <c r="K60" s="22">
        <f t="shared" si="3"/>
        <v>59</v>
      </c>
    </row>
    <row r="61" spans="1:11" ht="27">
      <c r="A61" s="14" t="s">
        <v>520</v>
      </c>
      <c r="B61" s="14" t="s">
        <v>689</v>
      </c>
      <c r="C61" s="14" t="s">
        <v>690</v>
      </c>
      <c r="D61" s="14" t="s">
        <v>691</v>
      </c>
      <c r="E61" s="14" t="s">
        <v>445</v>
      </c>
      <c r="F61" s="14" t="s">
        <v>446</v>
      </c>
      <c r="G61" s="14" t="s">
        <v>447</v>
      </c>
      <c r="H61" s="15" t="s">
        <v>447</v>
      </c>
      <c r="I61" s="27">
        <v>74</v>
      </c>
      <c r="J61" s="21">
        <f t="shared" si="2"/>
        <v>74</v>
      </c>
      <c r="K61" s="22">
        <f t="shared" si="3"/>
        <v>59</v>
      </c>
    </row>
    <row r="62" spans="1:11" ht="27">
      <c r="A62" s="14" t="s">
        <v>520</v>
      </c>
      <c r="B62" s="14" t="s">
        <v>692</v>
      </c>
      <c r="C62" s="14" t="s">
        <v>693</v>
      </c>
      <c r="D62" s="14" t="s">
        <v>694</v>
      </c>
      <c r="E62" s="14" t="s">
        <v>445</v>
      </c>
      <c r="F62" s="14" t="s">
        <v>446</v>
      </c>
      <c r="G62" s="14" t="s">
        <v>447</v>
      </c>
      <c r="H62" s="15" t="s">
        <v>447</v>
      </c>
      <c r="I62" s="27">
        <v>74</v>
      </c>
      <c r="J62" s="21">
        <f t="shared" si="2"/>
        <v>74</v>
      </c>
      <c r="K62" s="22">
        <f t="shared" si="3"/>
        <v>59</v>
      </c>
    </row>
    <row r="63" spans="1:11" ht="27">
      <c r="A63" s="14" t="s">
        <v>520</v>
      </c>
      <c r="B63" s="14" t="s">
        <v>695</v>
      </c>
      <c r="C63" s="14" t="s">
        <v>696</v>
      </c>
      <c r="D63" s="14" t="s">
        <v>697</v>
      </c>
      <c r="E63" s="14" t="s">
        <v>445</v>
      </c>
      <c r="F63" s="14" t="s">
        <v>446</v>
      </c>
      <c r="G63" s="14" t="s">
        <v>447</v>
      </c>
      <c r="H63" s="15" t="s">
        <v>447</v>
      </c>
      <c r="I63" s="27">
        <v>74</v>
      </c>
      <c r="J63" s="21">
        <f t="shared" si="2"/>
        <v>74</v>
      </c>
      <c r="K63" s="22">
        <f t="shared" si="3"/>
        <v>59</v>
      </c>
    </row>
    <row r="64" spans="1:11" ht="27">
      <c r="A64" s="14" t="s">
        <v>520</v>
      </c>
      <c r="B64" s="14" t="s">
        <v>698</v>
      </c>
      <c r="C64" s="14" t="s">
        <v>699</v>
      </c>
      <c r="D64" s="14" t="s">
        <v>700</v>
      </c>
      <c r="E64" s="14" t="s">
        <v>445</v>
      </c>
      <c r="F64" s="14" t="s">
        <v>446</v>
      </c>
      <c r="G64" s="14" t="s">
        <v>447</v>
      </c>
      <c r="H64" s="15" t="s">
        <v>447</v>
      </c>
      <c r="I64" s="27">
        <v>74</v>
      </c>
      <c r="J64" s="21">
        <f t="shared" si="2"/>
        <v>74</v>
      </c>
      <c r="K64" s="22">
        <f t="shared" si="3"/>
        <v>59</v>
      </c>
    </row>
    <row r="65" spans="1:11" ht="27">
      <c r="A65" s="14" t="s">
        <v>520</v>
      </c>
      <c r="B65" s="14" t="s">
        <v>663</v>
      </c>
      <c r="C65" s="14" t="s">
        <v>701</v>
      </c>
      <c r="D65" s="14" t="s">
        <v>702</v>
      </c>
      <c r="E65" s="14" t="s">
        <v>445</v>
      </c>
      <c r="F65" s="14" t="s">
        <v>446</v>
      </c>
      <c r="G65" s="14" t="s">
        <v>447</v>
      </c>
      <c r="H65" s="15" t="s">
        <v>447</v>
      </c>
      <c r="I65" s="27">
        <v>74</v>
      </c>
      <c r="J65" s="21">
        <f t="shared" si="2"/>
        <v>74</v>
      </c>
      <c r="K65" s="22">
        <f t="shared" si="3"/>
        <v>59</v>
      </c>
    </row>
    <row r="66" spans="1:11" ht="27">
      <c r="A66" s="14" t="s">
        <v>520</v>
      </c>
      <c r="B66" s="14" t="s">
        <v>703</v>
      </c>
      <c r="C66" s="14" t="s">
        <v>704</v>
      </c>
      <c r="D66" s="14" t="s">
        <v>705</v>
      </c>
      <c r="E66" s="14" t="s">
        <v>445</v>
      </c>
      <c r="F66" s="14" t="s">
        <v>446</v>
      </c>
      <c r="G66" s="14" t="s">
        <v>447</v>
      </c>
      <c r="H66" s="15" t="s">
        <v>447</v>
      </c>
      <c r="I66" s="27">
        <v>74</v>
      </c>
      <c r="J66" s="21">
        <f t="shared" si="2"/>
        <v>74</v>
      </c>
      <c r="K66" s="22">
        <f aca="true" t="shared" si="4" ref="K66:K97">RANK(J66,$J$2:$J$117)</f>
        <v>59</v>
      </c>
    </row>
    <row r="67" spans="1:11" ht="27">
      <c r="A67" s="14" t="s">
        <v>520</v>
      </c>
      <c r="B67" s="14" t="s">
        <v>706</v>
      </c>
      <c r="C67" s="14" t="s">
        <v>707</v>
      </c>
      <c r="D67" s="14" t="s">
        <v>708</v>
      </c>
      <c r="E67" s="14" t="s">
        <v>445</v>
      </c>
      <c r="F67" s="14" t="s">
        <v>446</v>
      </c>
      <c r="G67" s="14" t="s">
        <v>447</v>
      </c>
      <c r="H67" s="15" t="s">
        <v>447</v>
      </c>
      <c r="I67" s="27">
        <v>74</v>
      </c>
      <c r="J67" s="21">
        <f t="shared" si="2"/>
        <v>74</v>
      </c>
      <c r="K67" s="22">
        <f t="shared" si="4"/>
        <v>59</v>
      </c>
    </row>
    <row r="68" spans="1:11" ht="27">
      <c r="A68" s="14" t="s">
        <v>520</v>
      </c>
      <c r="B68" s="14" t="s">
        <v>709</v>
      </c>
      <c r="C68" s="14" t="s">
        <v>710</v>
      </c>
      <c r="D68" s="14" t="s">
        <v>354</v>
      </c>
      <c r="E68" s="14" t="s">
        <v>445</v>
      </c>
      <c r="F68" s="14" t="s">
        <v>446</v>
      </c>
      <c r="G68" s="14" t="s">
        <v>447</v>
      </c>
      <c r="H68" s="15" t="s">
        <v>447</v>
      </c>
      <c r="I68" s="27">
        <v>74</v>
      </c>
      <c r="J68" s="21">
        <f t="shared" si="2"/>
        <v>74</v>
      </c>
      <c r="K68" s="22">
        <f t="shared" si="4"/>
        <v>59</v>
      </c>
    </row>
    <row r="69" spans="1:11" ht="27">
      <c r="A69" s="14" t="s">
        <v>520</v>
      </c>
      <c r="B69" s="14" t="s">
        <v>711</v>
      </c>
      <c r="C69" s="14" t="s">
        <v>712</v>
      </c>
      <c r="D69" s="14" t="s">
        <v>713</v>
      </c>
      <c r="E69" s="14" t="s">
        <v>445</v>
      </c>
      <c r="F69" s="14" t="s">
        <v>446</v>
      </c>
      <c r="G69" s="14" t="s">
        <v>447</v>
      </c>
      <c r="H69" s="15" t="s">
        <v>447</v>
      </c>
      <c r="I69" s="27">
        <v>74</v>
      </c>
      <c r="J69" s="21">
        <f t="shared" si="2"/>
        <v>74</v>
      </c>
      <c r="K69" s="22">
        <f t="shared" si="4"/>
        <v>59</v>
      </c>
    </row>
    <row r="70" spans="1:11" ht="27">
      <c r="A70" s="14" t="s">
        <v>520</v>
      </c>
      <c r="B70" s="14" t="s">
        <v>714</v>
      </c>
      <c r="C70" s="14" t="s">
        <v>715</v>
      </c>
      <c r="D70" s="14" t="s">
        <v>716</v>
      </c>
      <c r="E70" s="14" t="s">
        <v>445</v>
      </c>
      <c r="F70" s="14" t="s">
        <v>446</v>
      </c>
      <c r="G70" s="14" t="s">
        <v>447</v>
      </c>
      <c r="H70" s="15" t="s">
        <v>447</v>
      </c>
      <c r="I70" s="27">
        <v>74</v>
      </c>
      <c r="J70" s="21">
        <f t="shared" si="2"/>
        <v>74</v>
      </c>
      <c r="K70" s="22">
        <f t="shared" si="4"/>
        <v>59</v>
      </c>
    </row>
    <row r="71" spans="1:11" ht="27">
      <c r="A71" s="14" t="s">
        <v>520</v>
      </c>
      <c r="B71" s="14" t="s">
        <v>717</v>
      </c>
      <c r="C71" s="14" t="s">
        <v>718</v>
      </c>
      <c r="D71" s="14" t="s">
        <v>719</v>
      </c>
      <c r="E71" s="14" t="s">
        <v>445</v>
      </c>
      <c r="F71" s="14" t="s">
        <v>446</v>
      </c>
      <c r="G71" s="14" t="s">
        <v>447</v>
      </c>
      <c r="H71" s="15" t="s">
        <v>447</v>
      </c>
      <c r="I71" s="27">
        <v>74</v>
      </c>
      <c r="J71" s="21">
        <f t="shared" si="2"/>
        <v>74</v>
      </c>
      <c r="K71" s="22">
        <f t="shared" si="4"/>
        <v>59</v>
      </c>
    </row>
    <row r="72" spans="1:11" ht="27">
      <c r="A72" s="14" t="s">
        <v>520</v>
      </c>
      <c r="B72" s="14" t="s">
        <v>720</v>
      </c>
      <c r="C72" s="14" t="s">
        <v>721</v>
      </c>
      <c r="D72" s="14" t="s">
        <v>722</v>
      </c>
      <c r="E72" s="14" t="s">
        <v>445</v>
      </c>
      <c r="F72" s="14" t="s">
        <v>446</v>
      </c>
      <c r="G72" s="14" t="s">
        <v>447</v>
      </c>
      <c r="H72" s="15" t="s">
        <v>447</v>
      </c>
      <c r="I72" s="27">
        <v>74</v>
      </c>
      <c r="J72" s="21">
        <f t="shared" si="2"/>
        <v>74</v>
      </c>
      <c r="K72" s="22">
        <f t="shared" si="4"/>
        <v>59</v>
      </c>
    </row>
    <row r="73" spans="1:11" ht="27">
      <c r="A73" s="14" t="s">
        <v>520</v>
      </c>
      <c r="B73" s="14" t="s">
        <v>723</v>
      </c>
      <c r="C73" s="14" t="s">
        <v>724</v>
      </c>
      <c r="D73" s="14" t="s">
        <v>725</v>
      </c>
      <c r="E73" s="14" t="s">
        <v>445</v>
      </c>
      <c r="F73" s="14" t="s">
        <v>446</v>
      </c>
      <c r="G73" s="14" t="s">
        <v>447</v>
      </c>
      <c r="H73" s="15" t="s">
        <v>447</v>
      </c>
      <c r="I73" s="27">
        <v>74</v>
      </c>
      <c r="J73" s="21">
        <f t="shared" si="2"/>
        <v>74</v>
      </c>
      <c r="K73" s="22">
        <f t="shared" si="4"/>
        <v>59</v>
      </c>
    </row>
    <row r="74" spans="1:11" ht="27">
      <c r="A74" s="14" t="s">
        <v>520</v>
      </c>
      <c r="B74" s="14" t="s">
        <v>580</v>
      </c>
      <c r="C74" s="14" t="s">
        <v>726</v>
      </c>
      <c r="D74" s="14" t="s">
        <v>727</v>
      </c>
      <c r="E74" s="14" t="s">
        <v>445</v>
      </c>
      <c r="F74" s="14" t="s">
        <v>446</v>
      </c>
      <c r="G74" s="14" t="s">
        <v>447</v>
      </c>
      <c r="H74" s="15" t="s">
        <v>447</v>
      </c>
      <c r="I74" s="27">
        <v>74</v>
      </c>
      <c r="J74" s="21">
        <f t="shared" si="2"/>
        <v>74</v>
      </c>
      <c r="K74" s="22">
        <f t="shared" si="4"/>
        <v>59</v>
      </c>
    </row>
    <row r="75" spans="1:11" ht="27">
      <c r="A75" s="14" t="s">
        <v>520</v>
      </c>
      <c r="B75" s="14" t="s">
        <v>728</v>
      </c>
      <c r="C75" s="14" t="s">
        <v>729</v>
      </c>
      <c r="D75" s="14" t="s">
        <v>730</v>
      </c>
      <c r="E75" s="14" t="s">
        <v>445</v>
      </c>
      <c r="F75" s="14" t="s">
        <v>446</v>
      </c>
      <c r="G75" s="14" t="s">
        <v>447</v>
      </c>
      <c r="H75" s="15" t="s">
        <v>447</v>
      </c>
      <c r="I75" s="27">
        <v>74</v>
      </c>
      <c r="J75" s="21">
        <f t="shared" si="2"/>
        <v>74</v>
      </c>
      <c r="K75" s="22">
        <f t="shared" si="4"/>
        <v>59</v>
      </c>
    </row>
    <row r="76" spans="1:11" ht="27">
      <c r="A76" s="14" t="s">
        <v>520</v>
      </c>
      <c r="B76" s="14" t="s">
        <v>731</v>
      </c>
      <c r="C76" s="14" t="s">
        <v>732</v>
      </c>
      <c r="D76" s="14" t="s">
        <v>733</v>
      </c>
      <c r="E76" s="14" t="s">
        <v>445</v>
      </c>
      <c r="F76" s="14" t="s">
        <v>446</v>
      </c>
      <c r="G76" s="14" t="s">
        <v>447</v>
      </c>
      <c r="H76" s="15" t="s">
        <v>447</v>
      </c>
      <c r="I76" s="27">
        <v>74</v>
      </c>
      <c r="J76" s="21">
        <f t="shared" si="2"/>
        <v>74</v>
      </c>
      <c r="K76" s="22">
        <f t="shared" si="4"/>
        <v>59</v>
      </c>
    </row>
    <row r="77" spans="1:11" ht="27">
      <c r="A77" s="14" t="s">
        <v>520</v>
      </c>
      <c r="B77" s="14" t="s">
        <v>734</v>
      </c>
      <c r="C77" s="14" t="s">
        <v>735</v>
      </c>
      <c r="D77" s="14" t="s">
        <v>736</v>
      </c>
      <c r="E77" s="14" t="s">
        <v>445</v>
      </c>
      <c r="F77" s="14" t="s">
        <v>446</v>
      </c>
      <c r="G77" s="14" t="s">
        <v>447</v>
      </c>
      <c r="H77" s="15" t="s">
        <v>447</v>
      </c>
      <c r="I77" s="27">
        <v>74</v>
      </c>
      <c r="J77" s="21">
        <f aca="true" t="shared" si="5" ref="J77:J117">G77+H77+I77</f>
        <v>74</v>
      </c>
      <c r="K77" s="22">
        <f t="shared" si="4"/>
        <v>59</v>
      </c>
    </row>
    <row r="78" spans="1:11" ht="27">
      <c r="A78" s="14" t="s">
        <v>520</v>
      </c>
      <c r="B78" s="14" t="s">
        <v>737</v>
      </c>
      <c r="C78" s="14" t="s">
        <v>738</v>
      </c>
      <c r="D78" s="14" t="s">
        <v>739</v>
      </c>
      <c r="E78" s="14" t="s">
        <v>445</v>
      </c>
      <c r="F78" s="14" t="s">
        <v>446</v>
      </c>
      <c r="G78" s="14" t="s">
        <v>447</v>
      </c>
      <c r="H78" s="15" t="s">
        <v>447</v>
      </c>
      <c r="I78" s="27">
        <v>74</v>
      </c>
      <c r="J78" s="21">
        <f t="shared" si="5"/>
        <v>74</v>
      </c>
      <c r="K78" s="22">
        <f t="shared" si="4"/>
        <v>59</v>
      </c>
    </row>
    <row r="79" spans="1:11" ht="27">
      <c r="A79" s="14" t="s">
        <v>520</v>
      </c>
      <c r="B79" s="14" t="s">
        <v>740</v>
      </c>
      <c r="C79" s="14" t="s">
        <v>741</v>
      </c>
      <c r="D79" s="14" t="s">
        <v>742</v>
      </c>
      <c r="E79" s="14" t="s">
        <v>445</v>
      </c>
      <c r="F79" s="14" t="s">
        <v>446</v>
      </c>
      <c r="G79" s="14" t="s">
        <v>447</v>
      </c>
      <c r="H79" s="15" t="s">
        <v>448</v>
      </c>
      <c r="I79" s="27">
        <v>71</v>
      </c>
      <c r="J79" s="21">
        <f t="shared" si="5"/>
        <v>74</v>
      </c>
      <c r="K79" s="22">
        <f t="shared" si="4"/>
        <v>59</v>
      </c>
    </row>
    <row r="80" spans="1:11" ht="27">
      <c r="A80" s="14" t="s">
        <v>520</v>
      </c>
      <c r="B80" s="14" t="s">
        <v>743</v>
      </c>
      <c r="C80" s="14" t="s">
        <v>744</v>
      </c>
      <c r="D80" s="14" t="s">
        <v>745</v>
      </c>
      <c r="E80" s="14" t="s">
        <v>445</v>
      </c>
      <c r="F80" s="14" t="s">
        <v>446</v>
      </c>
      <c r="G80" s="14" t="s">
        <v>447</v>
      </c>
      <c r="H80" s="15" t="s">
        <v>447</v>
      </c>
      <c r="I80" s="27">
        <v>73.5</v>
      </c>
      <c r="J80" s="21">
        <f t="shared" si="5"/>
        <v>73.5</v>
      </c>
      <c r="K80" s="22">
        <f t="shared" si="4"/>
        <v>79</v>
      </c>
    </row>
    <row r="81" spans="1:11" ht="27">
      <c r="A81" s="14" t="s">
        <v>520</v>
      </c>
      <c r="B81" s="14" t="s">
        <v>746</v>
      </c>
      <c r="C81" s="14" t="s">
        <v>747</v>
      </c>
      <c r="D81" s="14" t="s">
        <v>748</v>
      </c>
      <c r="E81" s="14" t="s">
        <v>445</v>
      </c>
      <c r="F81" s="14" t="s">
        <v>446</v>
      </c>
      <c r="G81" s="14" t="s">
        <v>447</v>
      </c>
      <c r="H81" s="15" t="s">
        <v>447</v>
      </c>
      <c r="I81" s="27">
        <v>73.5</v>
      </c>
      <c r="J81" s="21">
        <f t="shared" si="5"/>
        <v>73.5</v>
      </c>
      <c r="K81" s="22">
        <f t="shared" si="4"/>
        <v>79</v>
      </c>
    </row>
    <row r="82" spans="1:11" ht="27">
      <c r="A82" s="14" t="s">
        <v>520</v>
      </c>
      <c r="B82" s="14" t="s">
        <v>749</v>
      </c>
      <c r="C82" s="14" t="s">
        <v>750</v>
      </c>
      <c r="D82" s="14" t="s">
        <v>751</v>
      </c>
      <c r="E82" s="14" t="s">
        <v>445</v>
      </c>
      <c r="F82" s="14" t="s">
        <v>446</v>
      </c>
      <c r="G82" s="14" t="s">
        <v>447</v>
      </c>
      <c r="H82" s="15" t="s">
        <v>447</v>
      </c>
      <c r="I82" s="27">
        <v>73.5</v>
      </c>
      <c r="J82" s="21">
        <f t="shared" si="5"/>
        <v>73.5</v>
      </c>
      <c r="K82" s="22">
        <f t="shared" si="4"/>
        <v>79</v>
      </c>
    </row>
    <row r="83" spans="1:11" ht="27">
      <c r="A83" s="14" t="s">
        <v>752</v>
      </c>
      <c r="B83" s="14" t="s">
        <v>753</v>
      </c>
      <c r="C83" s="14" t="s">
        <v>754</v>
      </c>
      <c r="D83" s="14" t="s">
        <v>755</v>
      </c>
      <c r="E83" s="14" t="s">
        <v>445</v>
      </c>
      <c r="F83" s="14" t="s">
        <v>446</v>
      </c>
      <c r="G83" s="14" t="s">
        <v>447</v>
      </c>
      <c r="H83" s="15" t="s">
        <v>447</v>
      </c>
      <c r="I83" s="27">
        <v>73.5</v>
      </c>
      <c r="J83" s="21">
        <f t="shared" si="5"/>
        <v>73.5</v>
      </c>
      <c r="K83" s="22">
        <f t="shared" si="4"/>
        <v>79</v>
      </c>
    </row>
    <row r="84" spans="1:11" ht="27">
      <c r="A84" s="14" t="s">
        <v>520</v>
      </c>
      <c r="B84" s="14" t="s">
        <v>756</v>
      </c>
      <c r="C84" s="14" t="s">
        <v>757</v>
      </c>
      <c r="D84" s="14" t="s">
        <v>758</v>
      </c>
      <c r="E84" s="14" t="s">
        <v>445</v>
      </c>
      <c r="F84" s="14" t="s">
        <v>449</v>
      </c>
      <c r="G84" s="14" t="s">
        <v>450</v>
      </c>
      <c r="H84" s="15" t="s">
        <v>447</v>
      </c>
      <c r="I84" s="27">
        <v>71</v>
      </c>
      <c r="J84" s="21">
        <f t="shared" si="5"/>
        <v>73.5</v>
      </c>
      <c r="K84" s="22">
        <f t="shared" si="4"/>
        <v>79</v>
      </c>
    </row>
    <row r="85" spans="1:11" ht="27">
      <c r="A85" s="14" t="s">
        <v>520</v>
      </c>
      <c r="B85" s="14" t="s">
        <v>759</v>
      </c>
      <c r="C85" s="14" t="s">
        <v>760</v>
      </c>
      <c r="D85" s="14" t="s">
        <v>761</v>
      </c>
      <c r="E85" s="14" t="s">
        <v>445</v>
      </c>
      <c r="F85" s="14" t="s">
        <v>449</v>
      </c>
      <c r="G85" s="14" t="s">
        <v>450</v>
      </c>
      <c r="H85" s="15" t="s">
        <v>447</v>
      </c>
      <c r="I85" s="27">
        <v>71</v>
      </c>
      <c r="J85" s="21">
        <f t="shared" si="5"/>
        <v>73.5</v>
      </c>
      <c r="K85" s="22">
        <f t="shared" si="4"/>
        <v>79</v>
      </c>
    </row>
    <row r="86" spans="1:11" ht="27">
      <c r="A86" s="14" t="s">
        <v>520</v>
      </c>
      <c r="B86" s="14" t="s">
        <v>762</v>
      </c>
      <c r="C86" s="14" t="s">
        <v>763</v>
      </c>
      <c r="D86" s="14" t="s">
        <v>764</v>
      </c>
      <c r="E86" s="14" t="s">
        <v>445</v>
      </c>
      <c r="F86" s="14" t="s">
        <v>449</v>
      </c>
      <c r="G86" s="14" t="s">
        <v>450</v>
      </c>
      <c r="H86" s="15" t="s">
        <v>447</v>
      </c>
      <c r="I86" s="27">
        <v>71</v>
      </c>
      <c r="J86" s="21">
        <f t="shared" si="5"/>
        <v>73.5</v>
      </c>
      <c r="K86" s="22">
        <f t="shared" si="4"/>
        <v>79</v>
      </c>
    </row>
    <row r="87" spans="1:11" ht="27">
      <c r="A87" s="14" t="s">
        <v>520</v>
      </c>
      <c r="B87" s="14" t="s">
        <v>765</v>
      </c>
      <c r="C87" s="14" t="s">
        <v>766</v>
      </c>
      <c r="D87" s="14" t="s">
        <v>767</v>
      </c>
      <c r="E87" s="14" t="s">
        <v>445</v>
      </c>
      <c r="F87" s="14" t="s">
        <v>449</v>
      </c>
      <c r="G87" s="14" t="s">
        <v>450</v>
      </c>
      <c r="H87" s="15" t="s">
        <v>447</v>
      </c>
      <c r="I87" s="27">
        <v>71</v>
      </c>
      <c r="J87" s="21">
        <f t="shared" si="5"/>
        <v>73.5</v>
      </c>
      <c r="K87" s="22">
        <f t="shared" si="4"/>
        <v>79</v>
      </c>
    </row>
    <row r="88" spans="1:11" ht="27">
      <c r="A88" s="14" t="s">
        <v>520</v>
      </c>
      <c r="B88" s="14" t="s">
        <v>768</v>
      </c>
      <c r="C88" s="14" t="s">
        <v>769</v>
      </c>
      <c r="D88" s="14" t="s">
        <v>770</v>
      </c>
      <c r="E88" s="14" t="s">
        <v>445</v>
      </c>
      <c r="F88" s="14" t="s">
        <v>449</v>
      </c>
      <c r="G88" s="14" t="s">
        <v>450</v>
      </c>
      <c r="H88" s="15" t="s">
        <v>447</v>
      </c>
      <c r="I88" s="27">
        <v>71</v>
      </c>
      <c r="J88" s="21">
        <f t="shared" si="5"/>
        <v>73.5</v>
      </c>
      <c r="K88" s="22">
        <f t="shared" si="4"/>
        <v>79</v>
      </c>
    </row>
    <row r="89" spans="1:11" ht="27">
      <c r="A89" s="14" t="s">
        <v>520</v>
      </c>
      <c r="B89" s="14" t="s">
        <v>771</v>
      </c>
      <c r="C89" s="14" t="s">
        <v>772</v>
      </c>
      <c r="D89" s="14" t="s">
        <v>773</v>
      </c>
      <c r="E89" s="14" t="s">
        <v>445</v>
      </c>
      <c r="F89" s="14" t="s">
        <v>449</v>
      </c>
      <c r="G89" s="14" t="s">
        <v>450</v>
      </c>
      <c r="H89" s="15" t="s">
        <v>447</v>
      </c>
      <c r="I89" s="27">
        <v>71</v>
      </c>
      <c r="J89" s="21">
        <f t="shared" si="5"/>
        <v>73.5</v>
      </c>
      <c r="K89" s="22">
        <f t="shared" si="4"/>
        <v>79</v>
      </c>
    </row>
    <row r="90" spans="1:11" ht="27">
      <c r="A90" s="14" t="s">
        <v>520</v>
      </c>
      <c r="B90" s="14" t="s">
        <v>774</v>
      </c>
      <c r="C90" s="14" t="s">
        <v>775</v>
      </c>
      <c r="D90" s="14" t="s">
        <v>776</v>
      </c>
      <c r="E90" s="14" t="s">
        <v>445</v>
      </c>
      <c r="F90" s="14" t="s">
        <v>446</v>
      </c>
      <c r="G90" s="14" t="s">
        <v>447</v>
      </c>
      <c r="H90" s="15" t="s">
        <v>448</v>
      </c>
      <c r="I90" s="27">
        <v>70.5</v>
      </c>
      <c r="J90" s="21">
        <f t="shared" si="5"/>
        <v>73.5</v>
      </c>
      <c r="K90" s="22">
        <f t="shared" si="4"/>
        <v>79</v>
      </c>
    </row>
    <row r="91" spans="1:11" ht="27">
      <c r="A91" s="14" t="s">
        <v>520</v>
      </c>
      <c r="B91" s="14" t="s">
        <v>749</v>
      </c>
      <c r="C91" s="14" t="s">
        <v>777</v>
      </c>
      <c r="D91" s="14" t="s">
        <v>778</v>
      </c>
      <c r="E91" s="14" t="s">
        <v>445</v>
      </c>
      <c r="F91" s="14" t="s">
        <v>446</v>
      </c>
      <c r="G91" s="14" t="s">
        <v>447</v>
      </c>
      <c r="H91" s="15" t="s">
        <v>447</v>
      </c>
      <c r="I91" s="27">
        <v>73</v>
      </c>
      <c r="J91" s="21">
        <f t="shared" si="5"/>
        <v>73</v>
      </c>
      <c r="K91" s="22">
        <f t="shared" si="4"/>
        <v>90</v>
      </c>
    </row>
    <row r="92" spans="1:11" ht="27">
      <c r="A92" s="14" t="s">
        <v>520</v>
      </c>
      <c r="B92" s="14" t="s">
        <v>779</v>
      </c>
      <c r="C92" s="14" t="s">
        <v>780</v>
      </c>
      <c r="D92" s="14" t="s">
        <v>168</v>
      </c>
      <c r="E92" s="14" t="s">
        <v>445</v>
      </c>
      <c r="F92" s="14" t="s">
        <v>446</v>
      </c>
      <c r="G92" s="14" t="s">
        <v>447</v>
      </c>
      <c r="H92" s="15" t="s">
        <v>447</v>
      </c>
      <c r="I92" s="27">
        <v>73</v>
      </c>
      <c r="J92" s="21">
        <f t="shared" si="5"/>
        <v>73</v>
      </c>
      <c r="K92" s="22">
        <f t="shared" si="4"/>
        <v>90</v>
      </c>
    </row>
    <row r="93" spans="1:11" ht="27">
      <c r="A93" s="14" t="s">
        <v>520</v>
      </c>
      <c r="B93" s="14" t="s">
        <v>781</v>
      </c>
      <c r="C93" s="14" t="s">
        <v>782</v>
      </c>
      <c r="D93" s="14" t="s">
        <v>783</v>
      </c>
      <c r="E93" s="14" t="s">
        <v>445</v>
      </c>
      <c r="F93" s="14" t="s">
        <v>446</v>
      </c>
      <c r="G93" s="14" t="s">
        <v>447</v>
      </c>
      <c r="H93" s="15" t="s">
        <v>447</v>
      </c>
      <c r="I93" s="27">
        <v>73</v>
      </c>
      <c r="J93" s="21">
        <f t="shared" si="5"/>
        <v>73</v>
      </c>
      <c r="K93" s="22">
        <f t="shared" si="4"/>
        <v>90</v>
      </c>
    </row>
    <row r="94" spans="1:11" ht="27">
      <c r="A94" s="14" t="s">
        <v>520</v>
      </c>
      <c r="B94" s="14" t="s">
        <v>784</v>
      </c>
      <c r="C94" s="14" t="s">
        <v>785</v>
      </c>
      <c r="D94" s="14" t="s">
        <v>786</v>
      </c>
      <c r="E94" s="14" t="s">
        <v>445</v>
      </c>
      <c r="F94" s="14" t="s">
        <v>446</v>
      </c>
      <c r="G94" s="14" t="s">
        <v>447</v>
      </c>
      <c r="H94" s="15" t="s">
        <v>447</v>
      </c>
      <c r="I94" s="27">
        <v>73</v>
      </c>
      <c r="J94" s="21">
        <f t="shared" si="5"/>
        <v>73</v>
      </c>
      <c r="K94" s="22">
        <f t="shared" si="4"/>
        <v>90</v>
      </c>
    </row>
    <row r="95" spans="1:11" ht="27">
      <c r="A95" s="14" t="s">
        <v>520</v>
      </c>
      <c r="B95" s="14" t="s">
        <v>787</v>
      </c>
      <c r="C95" s="14" t="s">
        <v>788</v>
      </c>
      <c r="D95" s="14" t="s">
        <v>789</v>
      </c>
      <c r="E95" s="14" t="s">
        <v>445</v>
      </c>
      <c r="F95" s="14" t="s">
        <v>446</v>
      </c>
      <c r="G95" s="14" t="s">
        <v>447</v>
      </c>
      <c r="H95" s="15" t="s">
        <v>447</v>
      </c>
      <c r="I95" s="27">
        <v>73</v>
      </c>
      <c r="J95" s="21">
        <f t="shared" si="5"/>
        <v>73</v>
      </c>
      <c r="K95" s="22">
        <f t="shared" si="4"/>
        <v>90</v>
      </c>
    </row>
    <row r="96" spans="1:11" ht="27">
      <c r="A96" s="14" t="s">
        <v>520</v>
      </c>
      <c r="B96" s="14" t="s">
        <v>790</v>
      </c>
      <c r="C96" s="14" t="s">
        <v>791</v>
      </c>
      <c r="D96" s="14" t="s">
        <v>792</v>
      </c>
      <c r="E96" s="14" t="s">
        <v>445</v>
      </c>
      <c r="F96" s="14" t="s">
        <v>446</v>
      </c>
      <c r="G96" s="14" t="s">
        <v>447</v>
      </c>
      <c r="H96" s="15" t="s">
        <v>447</v>
      </c>
      <c r="I96" s="27">
        <v>73</v>
      </c>
      <c r="J96" s="21">
        <f t="shared" si="5"/>
        <v>73</v>
      </c>
      <c r="K96" s="22">
        <f t="shared" si="4"/>
        <v>90</v>
      </c>
    </row>
    <row r="97" spans="1:11" ht="27">
      <c r="A97" s="14" t="s">
        <v>520</v>
      </c>
      <c r="B97" s="14" t="s">
        <v>793</v>
      </c>
      <c r="C97" s="14" t="s">
        <v>794</v>
      </c>
      <c r="D97" s="14" t="s">
        <v>795</v>
      </c>
      <c r="E97" s="14" t="s">
        <v>445</v>
      </c>
      <c r="F97" s="14" t="s">
        <v>446</v>
      </c>
      <c r="G97" s="14" t="s">
        <v>447</v>
      </c>
      <c r="H97" s="15" t="s">
        <v>447</v>
      </c>
      <c r="I97" s="27">
        <v>73</v>
      </c>
      <c r="J97" s="21">
        <f t="shared" si="5"/>
        <v>73</v>
      </c>
      <c r="K97" s="22">
        <f t="shared" si="4"/>
        <v>90</v>
      </c>
    </row>
    <row r="98" spans="1:11" ht="27">
      <c r="A98" s="14" t="s">
        <v>520</v>
      </c>
      <c r="B98" s="14" t="s">
        <v>796</v>
      </c>
      <c r="C98" s="14" t="s">
        <v>797</v>
      </c>
      <c r="D98" s="14" t="s">
        <v>798</v>
      </c>
      <c r="E98" s="14" t="s">
        <v>445</v>
      </c>
      <c r="F98" s="14" t="s">
        <v>446</v>
      </c>
      <c r="G98" s="14" t="s">
        <v>447</v>
      </c>
      <c r="H98" s="15" t="s">
        <v>447</v>
      </c>
      <c r="I98" s="27">
        <v>73</v>
      </c>
      <c r="J98" s="21">
        <f t="shared" si="5"/>
        <v>73</v>
      </c>
      <c r="K98" s="22">
        <f aca="true" t="shared" si="6" ref="K98:K117">RANK(J98,$J$2:$J$117)</f>
        <v>90</v>
      </c>
    </row>
    <row r="99" spans="1:11" ht="27">
      <c r="A99" s="14" t="s">
        <v>520</v>
      </c>
      <c r="B99" s="14" t="s">
        <v>799</v>
      </c>
      <c r="C99" s="14" t="s">
        <v>800</v>
      </c>
      <c r="D99" s="14" t="s">
        <v>511</v>
      </c>
      <c r="E99" s="14" t="s">
        <v>445</v>
      </c>
      <c r="F99" s="14" t="s">
        <v>446</v>
      </c>
      <c r="G99" s="14" t="s">
        <v>447</v>
      </c>
      <c r="H99" s="15" t="s">
        <v>447</v>
      </c>
      <c r="I99" s="27">
        <v>73</v>
      </c>
      <c r="J99" s="21">
        <f t="shared" si="5"/>
        <v>73</v>
      </c>
      <c r="K99" s="22">
        <f t="shared" si="6"/>
        <v>90</v>
      </c>
    </row>
    <row r="100" spans="1:11" ht="27">
      <c r="A100" s="14" t="s">
        <v>520</v>
      </c>
      <c r="B100" s="14" t="s">
        <v>692</v>
      </c>
      <c r="C100" s="14" t="s">
        <v>801</v>
      </c>
      <c r="D100" s="14" t="s">
        <v>802</v>
      </c>
      <c r="E100" s="14" t="s">
        <v>445</v>
      </c>
      <c r="F100" s="14" t="s">
        <v>446</v>
      </c>
      <c r="G100" s="14" t="s">
        <v>447</v>
      </c>
      <c r="H100" s="15" t="s">
        <v>447</v>
      </c>
      <c r="I100" s="27">
        <v>73</v>
      </c>
      <c r="J100" s="21">
        <f t="shared" si="5"/>
        <v>73</v>
      </c>
      <c r="K100" s="22">
        <f t="shared" si="6"/>
        <v>90</v>
      </c>
    </row>
    <row r="101" spans="1:11" ht="27">
      <c r="A101" s="14" t="s">
        <v>520</v>
      </c>
      <c r="B101" s="14" t="s">
        <v>803</v>
      </c>
      <c r="C101" s="14" t="s">
        <v>804</v>
      </c>
      <c r="D101" s="14" t="s">
        <v>805</v>
      </c>
      <c r="E101" s="14" t="s">
        <v>445</v>
      </c>
      <c r="F101" s="14" t="s">
        <v>446</v>
      </c>
      <c r="G101" s="14" t="s">
        <v>447</v>
      </c>
      <c r="H101" s="15" t="s">
        <v>447</v>
      </c>
      <c r="I101" s="27">
        <v>73</v>
      </c>
      <c r="J101" s="21">
        <f t="shared" si="5"/>
        <v>73</v>
      </c>
      <c r="K101" s="22">
        <f t="shared" si="6"/>
        <v>90</v>
      </c>
    </row>
    <row r="102" spans="1:11" ht="27">
      <c r="A102" s="14" t="s">
        <v>520</v>
      </c>
      <c r="B102" s="14" t="s">
        <v>781</v>
      </c>
      <c r="C102" s="14" t="s">
        <v>806</v>
      </c>
      <c r="D102" s="14" t="s">
        <v>807</v>
      </c>
      <c r="E102" s="14" t="s">
        <v>445</v>
      </c>
      <c r="F102" s="14" t="s">
        <v>446</v>
      </c>
      <c r="G102" s="14" t="s">
        <v>447</v>
      </c>
      <c r="H102" s="15" t="s">
        <v>447</v>
      </c>
      <c r="I102" s="27">
        <v>73</v>
      </c>
      <c r="J102" s="21">
        <f t="shared" si="5"/>
        <v>73</v>
      </c>
      <c r="K102" s="22">
        <f t="shared" si="6"/>
        <v>90</v>
      </c>
    </row>
    <row r="103" spans="1:11" ht="27">
      <c r="A103" s="14" t="s">
        <v>520</v>
      </c>
      <c r="B103" s="14" t="s">
        <v>808</v>
      </c>
      <c r="C103" s="14" t="s">
        <v>809</v>
      </c>
      <c r="D103" s="14" t="s">
        <v>810</v>
      </c>
      <c r="E103" s="14" t="s">
        <v>445</v>
      </c>
      <c r="F103" s="14" t="s">
        <v>446</v>
      </c>
      <c r="G103" s="14" t="s">
        <v>447</v>
      </c>
      <c r="H103" s="15" t="s">
        <v>447</v>
      </c>
      <c r="I103" s="27">
        <v>73</v>
      </c>
      <c r="J103" s="21">
        <f t="shared" si="5"/>
        <v>73</v>
      </c>
      <c r="K103" s="22">
        <f t="shared" si="6"/>
        <v>90</v>
      </c>
    </row>
    <row r="104" spans="1:11" ht="27">
      <c r="A104" s="14" t="s">
        <v>520</v>
      </c>
      <c r="B104" s="14" t="s">
        <v>811</v>
      </c>
      <c r="C104" s="14" t="s">
        <v>812</v>
      </c>
      <c r="D104" s="14" t="s">
        <v>813</v>
      </c>
      <c r="E104" s="14" t="s">
        <v>445</v>
      </c>
      <c r="F104" s="14" t="s">
        <v>446</v>
      </c>
      <c r="G104" s="14" t="s">
        <v>447</v>
      </c>
      <c r="H104" s="15" t="s">
        <v>447</v>
      </c>
      <c r="I104" s="27">
        <v>73</v>
      </c>
      <c r="J104" s="21">
        <f t="shared" si="5"/>
        <v>73</v>
      </c>
      <c r="K104" s="22">
        <f t="shared" si="6"/>
        <v>90</v>
      </c>
    </row>
    <row r="105" spans="1:11" ht="27">
      <c r="A105" s="14" t="s">
        <v>520</v>
      </c>
      <c r="B105" s="14" t="s">
        <v>793</v>
      </c>
      <c r="C105" s="14" t="s">
        <v>814</v>
      </c>
      <c r="D105" s="14" t="s">
        <v>815</v>
      </c>
      <c r="E105" s="14" t="s">
        <v>445</v>
      </c>
      <c r="F105" s="14" t="s">
        <v>446</v>
      </c>
      <c r="G105" s="14" t="s">
        <v>447</v>
      </c>
      <c r="H105" s="15" t="s">
        <v>447</v>
      </c>
      <c r="I105" s="27">
        <v>73</v>
      </c>
      <c r="J105" s="21">
        <f t="shared" si="5"/>
        <v>73</v>
      </c>
      <c r="K105" s="22">
        <f t="shared" si="6"/>
        <v>90</v>
      </c>
    </row>
    <row r="106" spans="1:11" ht="27">
      <c r="A106" s="14" t="s">
        <v>520</v>
      </c>
      <c r="B106" s="14" t="s">
        <v>816</v>
      </c>
      <c r="C106" s="14" t="s">
        <v>817</v>
      </c>
      <c r="D106" s="14" t="s">
        <v>818</v>
      </c>
      <c r="E106" s="14" t="s">
        <v>445</v>
      </c>
      <c r="F106" s="14" t="s">
        <v>446</v>
      </c>
      <c r="G106" s="14" t="s">
        <v>447</v>
      </c>
      <c r="H106" s="15" t="s">
        <v>447</v>
      </c>
      <c r="I106" s="27">
        <v>73</v>
      </c>
      <c r="J106" s="21">
        <f t="shared" si="5"/>
        <v>73</v>
      </c>
      <c r="K106" s="22">
        <f t="shared" si="6"/>
        <v>90</v>
      </c>
    </row>
    <row r="107" spans="1:11" ht="27">
      <c r="A107" s="14" t="s">
        <v>520</v>
      </c>
      <c r="B107" s="14" t="s">
        <v>753</v>
      </c>
      <c r="C107" s="14" t="s">
        <v>819</v>
      </c>
      <c r="D107" s="14" t="s">
        <v>820</v>
      </c>
      <c r="E107" s="14" t="s">
        <v>445</v>
      </c>
      <c r="F107" s="14" t="s">
        <v>446</v>
      </c>
      <c r="G107" s="14" t="s">
        <v>447</v>
      </c>
      <c r="H107" s="15" t="s">
        <v>447</v>
      </c>
      <c r="I107" s="27">
        <v>73</v>
      </c>
      <c r="J107" s="21">
        <f t="shared" si="5"/>
        <v>73</v>
      </c>
      <c r="K107" s="22">
        <f t="shared" si="6"/>
        <v>90</v>
      </c>
    </row>
    <row r="108" spans="1:11" ht="27">
      <c r="A108" s="14" t="s">
        <v>520</v>
      </c>
      <c r="B108" s="14" t="s">
        <v>821</v>
      </c>
      <c r="C108" s="14" t="s">
        <v>822</v>
      </c>
      <c r="D108" s="14" t="s">
        <v>823</v>
      </c>
      <c r="E108" s="14" t="s">
        <v>445</v>
      </c>
      <c r="F108" s="14" t="s">
        <v>446</v>
      </c>
      <c r="G108" s="14" t="s">
        <v>447</v>
      </c>
      <c r="H108" s="15" t="s">
        <v>447</v>
      </c>
      <c r="I108" s="27">
        <v>73</v>
      </c>
      <c r="J108" s="21">
        <f t="shared" si="5"/>
        <v>73</v>
      </c>
      <c r="K108" s="22">
        <f t="shared" si="6"/>
        <v>90</v>
      </c>
    </row>
    <row r="109" spans="1:11" ht="27">
      <c r="A109" s="14" t="s">
        <v>520</v>
      </c>
      <c r="B109" s="14" t="s">
        <v>824</v>
      </c>
      <c r="C109" s="14" t="s">
        <v>825</v>
      </c>
      <c r="D109" s="14" t="s">
        <v>826</v>
      </c>
      <c r="E109" s="14" t="s">
        <v>445</v>
      </c>
      <c r="F109" s="14" t="s">
        <v>446</v>
      </c>
      <c r="G109" s="14" t="s">
        <v>447</v>
      </c>
      <c r="H109" s="15" t="s">
        <v>447</v>
      </c>
      <c r="I109" s="27">
        <v>73</v>
      </c>
      <c r="J109" s="21">
        <f t="shared" si="5"/>
        <v>73</v>
      </c>
      <c r="K109" s="22">
        <f t="shared" si="6"/>
        <v>90</v>
      </c>
    </row>
    <row r="110" spans="1:11" ht="27">
      <c r="A110" s="14" t="s">
        <v>520</v>
      </c>
      <c r="B110" s="14" t="s">
        <v>827</v>
      </c>
      <c r="C110" s="14" t="s">
        <v>828</v>
      </c>
      <c r="D110" s="14" t="s">
        <v>829</v>
      </c>
      <c r="E110" s="14" t="s">
        <v>445</v>
      </c>
      <c r="F110" s="14" t="s">
        <v>446</v>
      </c>
      <c r="G110" s="14" t="s">
        <v>447</v>
      </c>
      <c r="H110" s="15" t="s">
        <v>447</v>
      </c>
      <c r="I110" s="27">
        <v>73</v>
      </c>
      <c r="J110" s="21">
        <f t="shared" si="5"/>
        <v>73</v>
      </c>
      <c r="K110" s="22">
        <f t="shared" si="6"/>
        <v>90</v>
      </c>
    </row>
    <row r="111" spans="1:11" ht="27">
      <c r="A111" s="14" t="s">
        <v>520</v>
      </c>
      <c r="B111" s="14" t="s">
        <v>830</v>
      </c>
      <c r="C111" s="14" t="s">
        <v>831</v>
      </c>
      <c r="D111" s="14" t="s">
        <v>832</v>
      </c>
      <c r="E111" s="14" t="s">
        <v>445</v>
      </c>
      <c r="F111" s="14" t="s">
        <v>446</v>
      </c>
      <c r="G111" s="14" t="s">
        <v>447</v>
      </c>
      <c r="H111" s="15" t="s">
        <v>447</v>
      </c>
      <c r="I111" s="27">
        <v>73</v>
      </c>
      <c r="J111" s="21">
        <f t="shared" si="5"/>
        <v>73</v>
      </c>
      <c r="K111" s="22">
        <f t="shared" si="6"/>
        <v>90</v>
      </c>
    </row>
    <row r="112" spans="1:11" ht="27">
      <c r="A112" s="14" t="s">
        <v>520</v>
      </c>
      <c r="B112" s="14" t="s">
        <v>833</v>
      </c>
      <c r="C112" s="14" t="s">
        <v>834</v>
      </c>
      <c r="D112" s="14" t="s">
        <v>835</v>
      </c>
      <c r="E112" s="14" t="s">
        <v>445</v>
      </c>
      <c r="F112" s="14" t="s">
        <v>446</v>
      </c>
      <c r="G112" s="14" t="s">
        <v>447</v>
      </c>
      <c r="H112" s="15" t="s">
        <v>447</v>
      </c>
      <c r="I112" s="27">
        <v>73</v>
      </c>
      <c r="J112" s="21">
        <f t="shared" si="5"/>
        <v>73</v>
      </c>
      <c r="K112" s="22">
        <f t="shared" si="6"/>
        <v>90</v>
      </c>
    </row>
    <row r="113" spans="1:11" ht="27">
      <c r="A113" s="14" t="s">
        <v>520</v>
      </c>
      <c r="B113" s="14" t="s">
        <v>836</v>
      </c>
      <c r="C113" s="14" t="s">
        <v>837</v>
      </c>
      <c r="D113" s="14" t="s">
        <v>838</v>
      </c>
      <c r="E113" s="14" t="s">
        <v>445</v>
      </c>
      <c r="F113" s="14" t="s">
        <v>446</v>
      </c>
      <c r="G113" s="14" t="s">
        <v>447</v>
      </c>
      <c r="H113" s="15" t="s">
        <v>447</v>
      </c>
      <c r="I113" s="27">
        <v>73</v>
      </c>
      <c r="J113" s="21">
        <f t="shared" si="5"/>
        <v>73</v>
      </c>
      <c r="K113" s="22">
        <f t="shared" si="6"/>
        <v>90</v>
      </c>
    </row>
    <row r="114" spans="1:11" ht="27">
      <c r="A114" s="14" t="s">
        <v>520</v>
      </c>
      <c r="B114" s="14" t="s">
        <v>839</v>
      </c>
      <c r="C114" s="14" t="s">
        <v>840</v>
      </c>
      <c r="D114" s="14" t="s">
        <v>841</v>
      </c>
      <c r="E114" s="14" t="s">
        <v>445</v>
      </c>
      <c r="F114" s="14" t="s">
        <v>446</v>
      </c>
      <c r="G114" s="14" t="s">
        <v>447</v>
      </c>
      <c r="H114" s="15" t="s">
        <v>447</v>
      </c>
      <c r="I114" s="27">
        <v>73</v>
      </c>
      <c r="J114" s="21">
        <f t="shared" si="5"/>
        <v>73</v>
      </c>
      <c r="K114" s="22">
        <f t="shared" si="6"/>
        <v>90</v>
      </c>
    </row>
    <row r="115" spans="1:11" ht="27">
      <c r="A115" s="14" t="s">
        <v>520</v>
      </c>
      <c r="B115" s="14" t="s">
        <v>842</v>
      </c>
      <c r="C115" s="14" t="s">
        <v>843</v>
      </c>
      <c r="D115" s="14" t="s">
        <v>844</v>
      </c>
      <c r="E115" s="14" t="s">
        <v>445</v>
      </c>
      <c r="F115" s="14" t="s">
        <v>449</v>
      </c>
      <c r="G115" s="14" t="s">
        <v>450</v>
      </c>
      <c r="H115" s="15" t="s">
        <v>447</v>
      </c>
      <c r="I115" s="27">
        <v>70.5</v>
      </c>
      <c r="J115" s="21">
        <f t="shared" si="5"/>
        <v>73</v>
      </c>
      <c r="K115" s="22">
        <f t="shared" si="6"/>
        <v>90</v>
      </c>
    </row>
    <row r="116" spans="1:11" ht="27">
      <c r="A116" s="14" t="s">
        <v>520</v>
      </c>
      <c r="B116" s="14" t="s">
        <v>666</v>
      </c>
      <c r="C116" s="14" t="s">
        <v>845</v>
      </c>
      <c r="D116" s="14" t="s">
        <v>846</v>
      </c>
      <c r="E116" s="14" t="s">
        <v>445</v>
      </c>
      <c r="F116" s="14" t="s">
        <v>449</v>
      </c>
      <c r="G116" s="14" t="s">
        <v>450</v>
      </c>
      <c r="H116" s="15" t="s">
        <v>447</v>
      </c>
      <c r="I116" s="27">
        <v>70.5</v>
      </c>
      <c r="J116" s="21">
        <f t="shared" si="5"/>
        <v>73</v>
      </c>
      <c r="K116" s="22">
        <f t="shared" si="6"/>
        <v>90</v>
      </c>
    </row>
    <row r="117" spans="1:11" ht="27">
      <c r="A117" s="14" t="s">
        <v>520</v>
      </c>
      <c r="B117" s="14" t="s">
        <v>847</v>
      </c>
      <c r="C117" s="14" t="s">
        <v>848</v>
      </c>
      <c r="D117" s="14" t="s">
        <v>367</v>
      </c>
      <c r="E117" s="14" t="s">
        <v>445</v>
      </c>
      <c r="F117" s="14" t="s">
        <v>446</v>
      </c>
      <c r="G117" s="14" t="s">
        <v>447</v>
      </c>
      <c r="H117" s="15" t="s">
        <v>447</v>
      </c>
      <c r="I117" s="27">
        <v>73</v>
      </c>
      <c r="J117" s="21">
        <f t="shared" si="5"/>
        <v>73</v>
      </c>
      <c r="K117" s="22">
        <f t="shared" si="6"/>
        <v>90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2016-06-19T12:45:18Z</cp:lastPrinted>
  <dcterms:created xsi:type="dcterms:W3CDTF">2016-06-16T01:28:50Z</dcterms:created>
  <dcterms:modified xsi:type="dcterms:W3CDTF">2016-06-20T10:06:20Z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